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13"/>
  <workbookPr/>
  <mc:AlternateContent xmlns:mc="http://schemas.openxmlformats.org/markup-compatibility/2006">
    <mc:Choice Requires="x15">
      <x15ac:absPath xmlns:x15ac="http://schemas.microsoft.com/office/spreadsheetml/2010/11/ac" url="C:\Users\Burak KILICASLAN\Desktop\"/>
    </mc:Choice>
  </mc:AlternateContent>
  <xr:revisionPtr revIDLastSave="0" documentId="13_ncr:1_{E849006B-77E6-4321-8D85-7D0CBCFB4B47}" xr6:coauthVersionLast="46" xr6:coauthVersionMax="46" xr10:uidLastSave="{00000000-0000-0000-0000-000000000000}"/>
  <bookViews>
    <workbookView xWindow="-120" yWindow="-120" windowWidth="29040" windowHeight="15840" tabRatio="610" xr2:uid="{00000000-000D-0000-FFFF-FFFF00000000}"/>
  </bookViews>
  <sheets>
    <sheet name="Eğitim Planı-2021" sheetId="1" r:id="rId1"/>
  </sheets>
  <definedNames>
    <definedName name="_xlnm._FilterDatabase" localSheetId="0" hidden="1">'Eğitim Planı-2021'!$B$13:$T$149</definedName>
    <definedName name="_xlnm.Print_Area" localSheetId="0">'Eğitim Planı-2021'!$B$7:$T$20</definedName>
    <definedName name="_xlnm.Print_Titles" localSheetId="0">'Eğitim Planı-2021'!$7:$13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7" i="1" l="1"/>
  <c r="J148" i="1" s="1"/>
  <c r="J1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Barış ÇAKAR-İKM</author>
  </authors>
  <commentList>
    <comment ref="H2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Barış ÇAKAR-İKM:</t>
        </r>
        <r>
          <rPr>
            <sz val="9"/>
            <color indexed="81"/>
            <rFont val="Tahoma"/>
            <family val="2"/>
            <charset val="162"/>
          </rPr>
          <t xml:space="preserve">
07.01.2020-10.01.2020</t>
        </r>
      </text>
    </comment>
    <comment ref="H4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Barış ÇAKAR-İKM:</t>
        </r>
        <r>
          <rPr>
            <sz val="9"/>
            <color indexed="81"/>
            <rFont val="Tahoma"/>
            <family val="2"/>
            <charset val="162"/>
          </rPr>
          <t xml:space="preserve">
14.08.2020 HKK Çalışanları &amp; 15.08.2020 Sağlık Çalışanları</t>
        </r>
      </text>
    </comment>
    <comment ref="I7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Barış ÇAKAR-İKM:</t>
        </r>
        <r>
          <rPr>
            <sz val="9"/>
            <color indexed="81"/>
            <rFont val="Tahoma"/>
            <family val="2"/>
            <charset val="162"/>
          </rPr>
          <t xml:space="preserve">
21/22-08-2021</t>
        </r>
      </text>
    </comment>
    <comment ref="H9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Barış ÇAKAR-İKM:</t>
        </r>
        <r>
          <rPr>
            <sz val="9"/>
            <color indexed="81"/>
            <rFont val="Tahoma"/>
            <family val="2"/>
            <charset val="162"/>
          </rPr>
          <t xml:space="preserve">
13-14-15 ekim 2020</t>
        </r>
      </text>
    </comment>
  </commentList>
</comments>
</file>

<file path=xl/sharedStrings.xml><?xml version="1.0" encoding="utf-8"?>
<sst xmlns="http://schemas.openxmlformats.org/spreadsheetml/2006/main" count="1750" uniqueCount="429">
  <si>
    <t>Doküman No</t>
  </si>
  <si>
    <t>Yürürlük Tarihi</t>
  </si>
  <si>
    <t>Revizyon No</t>
  </si>
  <si>
    <t>Revizyon Tarihi</t>
  </si>
  <si>
    <t xml:space="preserve">Sayfa No
</t>
  </si>
  <si>
    <t>Eğitim 
Konusu</t>
  </si>
  <si>
    <t>Amaç ve Hedefler</t>
  </si>
  <si>
    <t>Eğitim 
Yöntemi</t>
  </si>
  <si>
    <t>Eğitim Aşamaları</t>
  </si>
  <si>
    <t>Eğitimin Yeri</t>
  </si>
  <si>
    <t>Eğitim
 İçeriği</t>
  </si>
  <si>
    <t>Eğitim Materyali</t>
  </si>
  <si>
    <t>Uygulamalı Anlatım</t>
  </si>
  <si>
    <t>Sözel Anlatım</t>
  </si>
  <si>
    <t>Eğitimin Süresi (Dakika)</t>
  </si>
  <si>
    <t>Gerçekleşti</t>
  </si>
  <si>
    <t>Kim 
(Eğitim Veren)</t>
  </si>
  <si>
    <t>Kime 
(Eğtim Alan)</t>
  </si>
  <si>
    <t>Eğitim Değerlendirme Ölçütü</t>
  </si>
  <si>
    <t>Planlandı</t>
  </si>
  <si>
    <t>Planlı Eğitim</t>
  </si>
  <si>
    <t>Gerçekleşemedi</t>
  </si>
  <si>
    <t>Eğitim Gerçekleşme Durumu</t>
  </si>
  <si>
    <t>Eğitim Niteliği</t>
  </si>
  <si>
    <t>Ek Eğitim</t>
  </si>
  <si>
    <t>Eğitim Türü</t>
  </si>
  <si>
    <t>İç Eğitim</t>
  </si>
  <si>
    <t>Dış Eğitim</t>
  </si>
  <si>
    <t>Planlanan Eğitim Tarihi 
(Ne Zaman)</t>
  </si>
  <si>
    <t>Gerçekleşen Eğitim Tarihi 
(Ne Zaman)</t>
  </si>
  <si>
    <t>Sözel Anlatım ve Eğitim Slaytı/Dökümanı</t>
  </si>
  <si>
    <t>Uygulamalı Anlatım ve Eğitim Slaytı/Dökümanı</t>
  </si>
  <si>
    <t>SKS Zorunlu Eğitim</t>
  </si>
  <si>
    <t>Yasal Zorunlu Eğitim</t>
  </si>
  <si>
    <t>Kurumsal Gelişim Eğitimi</t>
  </si>
  <si>
    <t>Mesleki Gelişim Eğitimi</t>
  </si>
  <si>
    <t>Teknik Eğitim</t>
  </si>
  <si>
    <t>Eğitim Kategorisi</t>
  </si>
  <si>
    <t>Eğitim Periyodu</t>
  </si>
  <si>
    <t>Yılda 1 Kez</t>
  </si>
  <si>
    <t>6 Ayda 1 Kez</t>
  </si>
  <si>
    <t>3 Ayda 1 Kez</t>
  </si>
  <si>
    <t>Ayda 1 Kez</t>
  </si>
  <si>
    <t>Haftada 1 Kez</t>
  </si>
  <si>
    <t>İş ve İşçi Sağlığı Güvenliği (Çalışan Güvenliği Programı)</t>
  </si>
  <si>
    <t>Organ Bağışı Eğitimi</t>
  </si>
  <si>
    <t>Hasta Başı Test Cihazlarının (HBTC) Kalibrasyon ve Kalite Kontrol Sonuçlarının Değerlendirilmesi Eğitimi</t>
  </si>
  <si>
    <t>Hasta Kimliğinin Doğrulanması Eğitimi</t>
  </si>
  <si>
    <t>Acil Durum Kodları ( Mavi Kod- Pembe Kod - Beyaz Kod- Sarı Kod-Kırmızı Kod- Turuncu Kod )</t>
  </si>
  <si>
    <t>Temizlik Hizmetleri Eğitimleri
* Genel alanların temizlik kuralları,
*Belirlenen risk düzeyine göre alanların temizlik kuralları,
* Temizlik maddelerinin kullanım özellikleri,
* Çalışanlar arası iletişim,
* Hasta ve hasta yakınları ile iletişim konuları yer almalıdır.</t>
  </si>
  <si>
    <t>Nutrisyonel Destek Eğitimi</t>
  </si>
  <si>
    <t>Ameliyathane İşleyişi ve Enfeksiyonların Önlenmesi</t>
  </si>
  <si>
    <t>Tehlikeli Malzemelerin Güvenli Transferi,Özel Nitelikli ve Tehlikeli Malzemeler Eğitimi</t>
  </si>
  <si>
    <t>Kurumsal</t>
  </si>
  <si>
    <t>Mesleki</t>
  </si>
  <si>
    <t>Yasal Zorunlu</t>
  </si>
  <si>
    <t>SKS Zorunlu</t>
  </si>
  <si>
    <t>Tüm Yeni Başlayanlar</t>
  </si>
  <si>
    <t>Tüm Kurum Çalışanları</t>
  </si>
  <si>
    <t>Laboratuar Çalışanları</t>
  </si>
  <si>
    <t>Tüm Klinik Sağlık Çalışanları</t>
  </si>
  <si>
    <t>Hasta Hzm.İlgili çalışanlar ve Tüm sağlık çalışanları</t>
  </si>
  <si>
    <t>Tüm Temizlik Çalışanları</t>
  </si>
  <si>
    <t xml:space="preserve">İletişim Becerileri Eğitimi
</t>
  </si>
  <si>
    <t>Endoskopi Ünitesi Çalışanları</t>
  </si>
  <si>
    <t>Radyoloji Çalışanları</t>
  </si>
  <si>
    <t>Tüm Birim Sorumluları</t>
  </si>
  <si>
    <t>Ameliyathane Çalışanları</t>
  </si>
  <si>
    <t>Eğitim Hemşiresi</t>
  </si>
  <si>
    <t>Bilgi İşlem Sorumlusu</t>
  </si>
  <si>
    <t>Enfeksiyon Hemşiresi</t>
  </si>
  <si>
    <t>İSG Uzmanı</t>
  </si>
  <si>
    <t>Laboratuar Sorumlusu</t>
  </si>
  <si>
    <t>Otelcilik Hizmetleri Sorumlusu</t>
  </si>
  <si>
    <t>Kalite Müdürü</t>
  </si>
  <si>
    <t>Hasta Hakları Sorumlusu</t>
  </si>
  <si>
    <t>Anestezi Sorumlu Hekimi</t>
  </si>
  <si>
    <t>Radyoloji Sorumlusu</t>
  </si>
  <si>
    <t>Diyetisyen
Eğitim Hemşiresi</t>
  </si>
  <si>
    <t>Afet Planında Görevli Personel</t>
  </si>
  <si>
    <t>Hasta Düşmelerinin Önlenmesi</t>
  </si>
  <si>
    <t>Güvenli Cerrahi Kontrol Süreci</t>
  </si>
  <si>
    <t>Tüm Hekimler</t>
  </si>
  <si>
    <t xml:space="preserve">Coronavirüs Önlemleri-Güncel Bilgiler </t>
  </si>
  <si>
    <t>Yılda 1</t>
  </si>
  <si>
    <t xml:space="preserve">Hasta düşmelerinin
önlenmesi </t>
  </si>
  <si>
    <t>Eğitim Slaytı</t>
  </si>
  <si>
    <t>Temel Eğitim</t>
  </si>
  <si>
    <t>Toplantı Salonu</t>
  </si>
  <si>
    <t xml:space="preserve">Düşme riskinin
değerlendirilmesi,
düşmelerin önlenmesi
için alınması gereken
önlemler
</t>
  </si>
  <si>
    <t>-</t>
  </si>
  <si>
    <t>Eğitim Etkinliği Değerlendirme Formu</t>
  </si>
  <si>
    <t>Sağlık Bakanlığı Sağlıkta Kalite Standartları Eğitimi/
Özdeğerlendirme Eğitimi</t>
  </si>
  <si>
    <t xml:space="preserve">Atık bertarafının doğru
yapılmasının sağlanması </t>
  </si>
  <si>
    <t xml:space="preserve">Tıbbi atık, tehlike atık
ve evsel atık tanımı,
doğru ayrıştırılması ve
taşınması
</t>
  </si>
  <si>
    <t>Görsel Atık Şeması</t>
  </si>
  <si>
    <t>Özdeğerlendirme
Enfeksiyon Kontrol
Denetim Sonuçlarının
İzlemi</t>
  </si>
  <si>
    <t xml:space="preserve">Hasta ve çalışan
güvenliğinin sağlanması </t>
  </si>
  <si>
    <t>İSG Mevzuatı</t>
  </si>
  <si>
    <t xml:space="preserve">Tehlikeli Maddelerin
kullanımı, transferi ve
depolanması aşamasında
çalışan güvenliğinin, tesis
güvenliğinin sağlanması
</t>
  </si>
  <si>
    <t xml:space="preserve">Tehlikeli Maddelerin
Sınıflandırılması,
Depolanması ve
Transferi
Genel güvenlik
önlemleri
</t>
  </si>
  <si>
    <t>Gözlem,Alan denetimleri</t>
  </si>
  <si>
    <t>Organ Bağışının önemini vurgulamak ve benimsenmesini sağlamak</t>
  </si>
  <si>
    <t>Organ bağışı tanımı ve sürecin aşamaları,önemi ve sonuçları</t>
  </si>
  <si>
    <t xml:space="preserve">Anne Sütünün Önemi,
Emzirmenin Önemi,
Emzirme Politikaları
</t>
  </si>
  <si>
    <t xml:space="preserve">Emzirme Politikaları
Emzirme Rehberi </t>
  </si>
  <si>
    <t>Anne sütü ve emzirmenin  önemi</t>
  </si>
  <si>
    <t xml:space="preserve">Özdeğerlendirme
</t>
  </si>
  <si>
    <t>Glukometre cihazının kalite kontrol sonuçlarının değerlendirilmesi</t>
  </si>
  <si>
    <t>özdeğerlendirme</t>
  </si>
  <si>
    <t>Glukometre ve Kan Gazı Cihazı Kullanım Talimatı</t>
  </si>
  <si>
    <t>Hasta başı test cihazlarının güvenli
kullanım uygulamalarını belirlemek, kalibrasyon ve bakımlarının yapılmasını sağlamaktır.</t>
  </si>
  <si>
    <t>İstenmeyen Olay Bildirim 
Sisteminin Doğru Kullanımı</t>
  </si>
  <si>
    <t>İstenmeyen Olay Bildirim Süreci tanımı ve amacı nedir?Nasıl yapılır?</t>
  </si>
  <si>
    <t>GRS Medisıs ekranı</t>
  </si>
  <si>
    <t>Hasta kimliğinin doğru
tanımlanmasının
sağlanması ve öneminin benimsetilmesi</t>
  </si>
  <si>
    <t>Kimlik doğrulama hangi durumlarda,ne için ve nasıl  yapılır?</t>
  </si>
  <si>
    <t>Kimlik Doğrulama Talimatı</t>
  </si>
  <si>
    <t>Sözel Order Sürecinin benimsenmesi</t>
  </si>
  <si>
    <t>Sözel Order nedir?Hangi durumlarda alınır?Sözel order alma esasları nelerdir?</t>
  </si>
  <si>
    <t>Sözel Order Alma Talimatı</t>
  </si>
  <si>
    <t>Hastanemizde kullanılan acil durum kodlarının tüm çalışanlar tarafından bilinmesi ve gereken durumlarda kullanılması</t>
  </si>
  <si>
    <t>Beyaz Kod-Mavi Kod-Pembe Kod ve Kırmızı Kod nedir? Hangi durumlarda verilir?</t>
  </si>
  <si>
    <t>Görsel Şema</t>
  </si>
  <si>
    <t>Temizlik personellerinin; ,tüm temizlik kurallarını,aşamalarını öğrenmesi ve uygulamasını sağlamak</t>
  </si>
  <si>
    <t>Bölüm Temizlik Planı</t>
  </si>
  <si>
    <t>alan denetimleri</t>
  </si>
  <si>
    <t>Güvenli cerrahi konrol listesinin tüm aşamalarının etkin olarak kontrolünün sağlanması</t>
  </si>
  <si>
    <t xml:space="preserve">Güvenli cerrahi kontrol listesinin tüm aşamaları </t>
  </si>
  <si>
    <t>Güvenli Cerrahi Kontrol Listesi</t>
  </si>
  <si>
    <t>GRS
Özdeğerlendirme</t>
  </si>
  <si>
    <t>Hastanemzde kullanılan antibiyotiklerin kontrollü kullanılmasını sağlamak</t>
  </si>
  <si>
    <t>Antibiyotik kullanımının uygun rehberler doğrultusunda benimsenmesinin önemi</t>
  </si>
  <si>
    <t>Ulusal Antibiyotik Kullanım Rehberi</t>
  </si>
  <si>
    <t xml:space="preserve">
Personeli
Afet ve Acil Durumlarda
Yapılması Gerekenlerin
Bilinmesi
</t>
  </si>
  <si>
    <t xml:space="preserve">Acil ve Afet
Durumlardaki
Kullanılacak Ekipman,
Alan ve Yapılması
Gerekenler
</t>
  </si>
  <si>
    <t>HAP Planı</t>
  </si>
  <si>
    <t>Hap Tatbikatı</t>
  </si>
  <si>
    <t>Olası yangın durumunda yapılması gerekenlerin bilinmesi</t>
  </si>
  <si>
    <t>Yangın durumunda yapılması gerekenler</t>
  </si>
  <si>
    <t>Yangın söndürücüler</t>
  </si>
  <si>
    <t>Yangın Tatbikatı</t>
  </si>
  <si>
    <t>Bilgi mahremiyetinin sağlanması</t>
  </si>
  <si>
    <t>Kullanıcı şifrelerinin takibi
Ekran koruyucuların takibi</t>
  </si>
  <si>
    <t>Hastanemizde kullanılan tehlikeli maddelerin (ilaç,dezenfektan.malzeme vb.) kullanımı,etkileri ve simgeleri hakkında bilgilendirmek</t>
  </si>
  <si>
    <t>Tehlikeli maddelerin yönetimindeki basamaklar</t>
  </si>
  <si>
    <t>Hasta memnuniyet anketleri</t>
  </si>
  <si>
    <t>Hasta ve yakınlarının hastanemizde aldıkları hizmetten memnun ayrılmaları için çalışanları bilgilendirmek,hasta hakları ve mahremiyetinin benimsenmesini sağlamak</t>
  </si>
  <si>
    <t>Hasta Memnuniyeti,hakları ve mahremiyetinin önemi ve davranış kuralları</t>
  </si>
  <si>
    <t>Hastalarla ve çalışanlar arasında etkin iletişim kurulmasını sağlamak</t>
  </si>
  <si>
    <t>İletişimin önemi,İletişim yöntemleri,iletişimin sonuçları</t>
  </si>
  <si>
    <t>Özdeğerlendirme</t>
  </si>
  <si>
    <t>İleri yaşam desteği ve temel yaşam desteği ilkelerini benimsetmek</t>
  </si>
  <si>
    <t>İleri düzey</t>
  </si>
  <si>
    <t>Temel Yaşam desteği
İleri yaşam desteği</t>
  </si>
  <si>
    <t>Hastalardan alınan numunelerin uygun koşullarda alınmasının ve transferinin sağlanması</t>
  </si>
  <si>
    <t>Uygulamalı Eğitim+Sözel Anlatım</t>
  </si>
  <si>
    <t>Numune alma teknikleri
Numunelerin laboratuara teslim süreci</t>
  </si>
  <si>
    <t>Numune alma malzemeleri</t>
  </si>
  <si>
    <t>Numune sonuçlarının etkin değerlendirilmesini sağlamak ve hasta güvenliğini sürdürmek</t>
  </si>
  <si>
    <t>Panik değer bildirim kriterleri ve panik değer durumlarında iletişim</t>
  </si>
  <si>
    <t>Medısıs Numune Sonuçları</t>
  </si>
  <si>
    <t xml:space="preserve">Doğru numune alım yöntemlerinin ve red kriterlerinin benimsetilmesi, </t>
  </si>
  <si>
    <t xml:space="preserve">
Numue Red Oranları Analizi</t>
  </si>
  <si>
    <t>Laboratuar test sonuçları kriterleri</t>
  </si>
  <si>
    <t>Test Rehberi</t>
  </si>
  <si>
    <t>Laboratuar güvenliği prosedürü</t>
  </si>
  <si>
    <t>Endoskopi işleyiş prosedürünün uygulanmasının sağlanması</t>
  </si>
  <si>
    <t>Endoskopik cihaz ve malzemelerin doğru ve etkin kullanımı,enfeksiyon kontrol önlemlerinin benimsenmesi</t>
  </si>
  <si>
    <t>Hastaların ağrı değerlendirmelerini uygun zamanda ve uygun yöntemle değerlendirilmesini sağlamak</t>
  </si>
  <si>
    <t>Ağrı değerlendirme yöntemi,uygulanacak tedavi ve bakım</t>
  </si>
  <si>
    <t>Ağrı değerlendirme skalaları</t>
  </si>
  <si>
    <t>Prosedür ve ulusal rehberlere uygun kan tranfüzyon sürecini ve sonlandırmak</t>
  </si>
  <si>
    <t>Kan transfüzyonu uygulanması gereken durumlar,sürecin başlatılması,takibi ve sonlandırılması</t>
  </si>
  <si>
    <t xml:space="preserve">İlgili Formlar
</t>
  </si>
  <si>
    <t>Tüm cihazların çekim protokolleri ve bu standartların önemi</t>
  </si>
  <si>
    <t>Hasta ve çalışanların radyasyon güvenliğinin sağlanması</t>
  </si>
  <si>
    <t>Rasyasyon nedir?Korunma yöntemleri nedir?</t>
  </si>
  <si>
    <t>Beslenme desteği alması gereken hastaların Nutrisyonel Destek planı dorultusunda takibini sağlamak</t>
  </si>
  <si>
    <t>Nutrisyonel destek önemi,beslenme puanlaması ve hasta takibi</t>
  </si>
  <si>
    <t>Nutrisyon Skorlama Formu</t>
  </si>
  <si>
    <t>Numune güvenliğinde kayıt, numune alımı, transferi ve teslimi konuısunun benimsenmesi</t>
  </si>
  <si>
    <t>Numunelerin alınması,kaydı ve red durumları ve sürecin önemi</t>
  </si>
  <si>
    <t>İstenmeyen Olay bildirimleri,Özdeğerlendirme</t>
  </si>
  <si>
    <t>Ön test-Son test
Özdeğerlendirme</t>
  </si>
  <si>
    <t>Laboraturda bulunan cihaz ve ekipmanların kontrollü kullanımın sağlanması ve öneminin benimsenmesi</t>
  </si>
  <si>
    <t>Laboratuarda kullanılan cihaz ve elipmanların kullanım talimatları,takip edilmesi gereken veriler ve bunların önemi</t>
  </si>
  <si>
    <t>Radyasyon içeren teşhis ve tedavi hizmetlerinde hasta, hasta yakını ve çalışanların radyasyona maruz kalma durumlarını azaltmaya yönelik önlemlerin alınmasını sağlamaktır.</t>
  </si>
  <si>
    <t xml:space="preserve">Biyokimya laboratuar test sonuçlarının ulusal ve uluslararası standartlarda ve istenilen kalitede olmasını sağlamak
amacıyla cihaz kullanım sorumluları tarafından yapılan kalite kontrol programları için yöntem belirlemektir. </t>
  </si>
  <si>
    <t>Hastanemizde çalışılan testlerle ilgili iç ve dış kalite kontrol uygulamaları</t>
  </si>
  <si>
    <t>Kalite çalışmalarının etkinliğinin arttırılması,hastanemiz genelinde ve birim bazında yapılan uygulamaların standartlar doğrultusunda değerlendirilmesinin sağlanması</t>
  </si>
  <si>
    <t>SKS Standartları ve Özdeğerlendirme Kriterleri</t>
  </si>
  <si>
    <t>İç denetimler</t>
  </si>
  <si>
    <t>Ameliyathane uygulamalarının standartlara ve enfeksiyon kontrol önlemlerine uygun yürütülmesini sağlamak</t>
  </si>
  <si>
    <t>Ameliyathane işleyiş prosedürü</t>
  </si>
  <si>
    <t>Corona virüsün öneminin anlaşılması ve önlemlerin sürekliliğinin korunması</t>
  </si>
  <si>
    <t xml:space="preserve">Coronavirüs nedir?Bulaşma yolları nedir?Önlenmesi uygulamaları ve güncel hasta verileri </t>
  </si>
  <si>
    <t>Eczane antibiyotik çıkış verileri</t>
  </si>
  <si>
    <t>Alan gözlemleri ve hastane personeline bulaşma sıklığı</t>
  </si>
  <si>
    <t>Hasta Hakları, Mahremiyeti, Memnuniyeti ve İletişim Eğitimi</t>
  </si>
  <si>
    <t>Laboratuvar Testlerinin iç Kalite - Dış Kalite Kontrol Süreci Eğitimi</t>
  </si>
  <si>
    <t>Laboratuvarda Bulunan Cihaz ve Ekipman Kontrolü,Cihaz Sorunlarında Yapılması Gerekenler ve Güvenli Kullanımı</t>
  </si>
  <si>
    <t>Temizlik Hizmetleri Eğitimleri
* Genel alanların ve birim temizlik kuralları,
*Belirlenen risk düzeyine göre alanların temizlik kuralları,
* Temizlik maddelerinin kullanım özellikleri,
* Çalışanlar arası iletişim,
* Hasta ve hasta yakınları ile iletişim konuları yer almalıdır.</t>
  </si>
  <si>
    <t>Bebek Dostu Hastane Eğitimleri ve Gebe Okulu Bilgilendirmesi</t>
  </si>
  <si>
    <t>Test Bazında Çalışma Prosedürleri</t>
  </si>
  <si>
    <t>Test bazında çalışam prosedürlerinin benimsenmesi</t>
  </si>
  <si>
    <t>Akılcı Antibiyotik Kullanımı ve Profila</t>
  </si>
  <si>
    <t>Kan ve kan ürünlerinin temi,donör kabul ve red krirelerinin transfüzyon çalışanları tarafından benimsenmesi</t>
  </si>
  <si>
    <t>Transfüzyon Merkezi</t>
  </si>
  <si>
    <t xml:space="preserve">Kan ve kan ürünleri sürecinin anlatılması </t>
  </si>
  <si>
    <t>Kan Transfüzyonu Süreci/Hemovajilans Eğitimi</t>
  </si>
  <si>
    <t>Tüm Yeni Başlayanlar/Yıllık Peyiyod</t>
  </si>
  <si>
    <t>Olay Bildirim Süreci (İstenmeyen Olay Bildirimi/GRS) Eğitimi</t>
  </si>
  <si>
    <t>Tehlikeli Madde Yönetimi ve Tehlike Sınıfı Simgeleri Bildirme Eğitimi</t>
  </si>
  <si>
    <t>Tüm Klinik Sağlık Çalışanları/Ameliyathane Çalışanları</t>
  </si>
  <si>
    <t>Hemşirelik Bakım Planının Oluşturulması Hasta ve Yakınlarının Eğitimi ve Rıza Alınması</t>
  </si>
  <si>
    <t>Hemşirelik tanılarının benimsetilmesi,hasta tanılarının doğru analiz edilmesi ve ihtiyaca yönelik bakımın sağlanması</t>
  </si>
  <si>
    <t>Hemşirelik tanıları,hastanın bakım ihtiyacının   planlanması</t>
  </si>
  <si>
    <t>Sözel Order Eğitimi/İlaç Yönetimi</t>
  </si>
  <si>
    <t>Güvenli Doğum ve Riskli Gebeliklerde Hastaya Yaklaşım</t>
  </si>
  <si>
    <t>Klinik 600 Sağlık Çalışanları</t>
  </si>
  <si>
    <t>Kadın Doğum Klinik Sorumlusu</t>
  </si>
  <si>
    <t>Güvenli  doğum rehperindeki uygulamaların tüm klinik çalışanları tarafından benimsetilmesi</t>
  </si>
  <si>
    <t>Güvenli doğum rehperindeki uygulamalar ve gebeye yaklaşım</t>
  </si>
  <si>
    <t>Güvenli Doğum Rehperi</t>
  </si>
  <si>
    <t xml:space="preserve">Kan ve Kan Ürünleri Temin Süreci Donör Kabul-Red Kriterleri, Kanın Muhafazası, </t>
  </si>
  <si>
    <t>Kan Reaksiyonunda yapılması gerekenler, cross-match, kan grubu bakılması</t>
  </si>
  <si>
    <t>Kan Ürünü Stok Miktarının Belirlenmesi ve Takibi, Mikrobiyolojik Tetkikler,Acil Algoritası</t>
  </si>
  <si>
    <t>Kanın İlgili Kliniğe Teslimi ve Transfüzyonun Takibi, Kanın İade Koşulları</t>
  </si>
  <si>
    <t>Transfüzon Merkezi Çalışanları</t>
  </si>
  <si>
    <t>Transfüzyon Merkezi Sorumlusu</t>
  </si>
  <si>
    <t>Ambulans Yönetimi ve Hastanın Güvenli Transferi</t>
  </si>
  <si>
    <t>İnme de Hasta Yönetimi</t>
  </si>
  <si>
    <t>Ortopedik Travma Sonrası Hasta Yönetimi</t>
  </si>
  <si>
    <t>Çocuk Konvüzyonda Hasta Yönetimi</t>
  </si>
  <si>
    <t>Zehirlenme Sonrası Hasta Yönetimi</t>
  </si>
  <si>
    <t>Acil Sorumlu Hemşiresi</t>
  </si>
  <si>
    <t>Ortopedi Uzmanı</t>
  </si>
  <si>
    <t>Acil Servis Hekimi</t>
  </si>
  <si>
    <t>Çocuk Sağlığı ve Hastalıkları Uzmanı</t>
  </si>
  <si>
    <t xml:space="preserve">MI'da Hasta Yönetimi ve EKG Okunması </t>
  </si>
  <si>
    <t>Glukometrinin Kullanımı, Kalibrasyonu ve Temizliği</t>
  </si>
  <si>
    <t>Kan Gazı için Numune Alımı ve Kan Gazı Cihazının Kullanımı</t>
  </si>
  <si>
    <t>Acil Servis
Klinik
Yoğun Bakım Sağlık Çalışanı</t>
  </si>
  <si>
    <t>Doğum Öncesi ve Doğum Sonrası Takip (İlgili Sağlık Bakanlığı Rehberleri)
Yenidoğanın Takibi (İlgili Sağlık Bakanlığı Takibi)</t>
  </si>
  <si>
    <t>Klinik 600 Sağlık Çalışanları ve Doğumhane Çalışanları</t>
  </si>
  <si>
    <t>Klinik 600 Sorumlu Hemşiresi</t>
  </si>
  <si>
    <t>Endoskopi Ünitesinde Alet Temizliği ve Yıkama Makinasının Kullanımı</t>
  </si>
  <si>
    <t>Bası Yarasının Önlenmesi ve Bakımı</t>
  </si>
  <si>
    <t>Klinik ve Yoğun Bakım Sağlık Çalışanları</t>
  </si>
  <si>
    <t>Kateter Kullanımı ve Bakımı</t>
  </si>
  <si>
    <t>Yoğun Bakım Sorumlu Hemşiresi</t>
  </si>
  <si>
    <t>Enfeksiyon Kontrol Hemşiresi</t>
  </si>
  <si>
    <t>Tüm Sağlık Çalışanları</t>
  </si>
  <si>
    <t>Delici Kesisi Alet Yaralanmalarının Önlenmesi ve Kan ve Vücut Sıvıları ile Temasın Önlenmesi</t>
  </si>
  <si>
    <t>Sterilizasyon Cihazlarının Kullanımı
MEK Takibi
İndikatör Takibi</t>
  </si>
  <si>
    <t>Sterilizasyon Ünitesi Çalışanları</t>
  </si>
  <si>
    <t>Yenidoğanda Entübasyon, Ventilatörde Hasta Takibi</t>
  </si>
  <si>
    <t>Yenidoğan Yoğun Bakım ve Yetikin Yoğun Bakım Yatış Çıkış Kriterleri</t>
  </si>
  <si>
    <t xml:space="preserve">Radyolojik Çekim Protokollerinin Belirlenmesi, Röngen Çekim Pozisyonları </t>
  </si>
  <si>
    <t>Numune Alma Yöntemleri (Kan, İdrar, Kültür) Patoloji Numunelerinin Kayıt Edilmesi</t>
  </si>
  <si>
    <t>Klinik, Acil, Yoğun Bakım, Poliklinik, Ameliyathane Sağlık Çalışanları</t>
  </si>
  <si>
    <t>Diyabet Hastasının Takibi ve Beslenmesinin Düzenlenmesi</t>
  </si>
  <si>
    <t>Nöbet Teslim Esasları</t>
  </si>
  <si>
    <t>Yenidoğan Yoğun Bakım Çalışanları</t>
  </si>
  <si>
    <t>Yenidoğan Yoğun Bakım Sorumlu Hemşiresi</t>
  </si>
  <si>
    <t>Yılda 2</t>
  </si>
  <si>
    <t>Enfeksiyon Kontrol Hemşiresi
Sterilizasyon Ünitesi Çalışanı</t>
  </si>
  <si>
    <t>Doğru Cihaz Kullanımı
Enfeksiyonların Önlenmesi</t>
  </si>
  <si>
    <t>Sterilizasyon Ünitesi</t>
  </si>
  <si>
    <t>Otoklavların Çalışma Prensipleri
MEK Kontrolü
İndikatör Takibi</t>
  </si>
  <si>
    <t xml:space="preserve">İlgili Kayıt Formları
</t>
  </si>
  <si>
    <t>Transfüzyon Merkezi İşleyiş Prosedürü</t>
  </si>
  <si>
    <t>Bakım Planı
NANDA Hemşirelik Tanılarıo
HBYS</t>
  </si>
  <si>
    <t>Çalışan Yaralanmalarının Önlenmesi</t>
  </si>
  <si>
    <t xml:space="preserve">Delici Kesici Alet Yaralanmasının e Vücut Sıvıları ile Temasın Önlenmesi Önlenmesi
Yaralanma Sonrası Yapılacaklar
Koruyucu Ekipman Kullanımı
</t>
  </si>
  <si>
    <t>Enjektör
Kelici Kesici Alet Kutusu</t>
  </si>
  <si>
    <t>Yaralanma Ve Temas Durumunda Oran Artışının Takibi</t>
  </si>
  <si>
    <t>Yetişkin Entübasyon, Trakeostomi Bakımı, Ventilatörde Hasta Takibi</t>
  </si>
  <si>
    <t>Mesleki Eğitim</t>
  </si>
  <si>
    <t>Yoğun Bakım ve Klinik Sağlık Çalışanları</t>
  </si>
  <si>
    <t>Entübasyon, Ventilasyon ve Trakeostomi Bakımının Standardize Edilmesi</t>
  </si>
  <si>
    <t>Eğitim Slaytı ve Hasta Başı Uygulama</t>
  </si>
  <si>
    <t>Toplantı Salonu
Yoğun Bakım</t>
  </si>
  <si>
    <t>Entübasyon
Vantilasyon ve Trakeostomi İlkeleri</t>
  </si>
  <si>
    <t>Hasta Görselleri</t>
  </si>
  <si>
    <t xml:space="preserve">Toraks Tüpü Bakımı/PEG Bakımı </t>
  </si>
  <si>
    <t>Yoğun Bakım ve Klinik 800 Sağlık Çalışanları</t>
  </si>
  <si>
    <t>Tüp Tipleri
Bakım Kriterleri</t>
  </si>
  <si>
    <t>Dahiliye Uzmanı</t>
  </si>
  <si>
    <t>Diyabet Tanıları
İnsüli Kullanımı
Beslenme Programı</t>
  </si>
  <si>
    <t>Diyabet Tanıları
İnsüli Kullanımı
Beslenme Programının Oluşturulması ve Standardize Edilmesi</t>
  </si>
  <si>
    <t>Yatış Çıkış Kriterlerinin Benimsetilmesi</t>
  </si>
  <si>
    <t>İlgili Prosedür</t>
  </si>
  <si>
    <t>Yatış Çıkış Kriterleri</t>
  </si>
  <si>
    <t>Hasta Mahremiyetine önem vermek
Nöbet tesliminin etkin şekilde yapılmasını sağlamak</t>
  </si>
  <si>
    <t>Sözel anlatım</t>
  </si>
  <si>
    <t>Sağlık Birim Sorumluları</t>
  </si>
  <si>
    <t>Birim Alanları</t>
  </si>
  <si>
    <t>Nöbet teslim defteri
Hasta dosyası</t>
  </si>
  <si>
    <t>Öz Değerlendirme</t>
  </si>
  <si>
    <t>Numune alma malzemeleri
Numune alma prosedürü</t>
  </si>
  <si>
    <t>Numune alma yöntemlerinin benimsenmesi
Numune red oranının azalması</t>
  </si>
  <si>
    <t>Bası ülseri oluşumunu önlemek ve bası yarası bakımını benimsetmek</t>
  </si>
  <si>
    <t>Bası ülseri riskinin hesaplanması
Bası ülserlerinin önlenmesi
Bası yarası bakımı</t>
  </si>
  <si>
    <t>Bası yarası ülseri gerçekleşme oranı indikatörü</t>
  </si>
  <si>
    <t>Bası yarası Formu</t>
  </si>
  <si>
    <t>İnvaziv girişimlerde asepsi ansitepsi ilkelerinin benimsetilmei ve doğru kateter bakımının sağlanması</t>
  </si>
  <si>
    <t>Enfeksiyon Kontrol Denetim Sonuçları</t>
  </si>
  <si>
    <t>Hasta ve çalışan güvenliğinin sağlanması</t>
  </si>
  <si>
    <t>Kişisel koruyucu ekipman kullnımı
El hijyeni
İzolasyon önlemleri</t>
  </si>
  <si>
    <t>El Hijyeni denetimleri sonuçlarının izlemi</t>
  </si>
  <si>
    <t>İzolasyon için Eğitim Materyali
İzolasyon Önlemleri Eğitim Materyali</t>
  </si>
  <si>
    <t>İzolasyon Önlemleri
El Hijyeni
Kişisel Koruyucu Ekipman Kullanımı</t>
  </si>
  <si>
    <t>Kan gazi numunensinin doğru alınmasının ve kan gazı cihazının doğru kullanımının sağlanması</t>
  </si>
  <si>
    <t xml:space="preserve">Kan Gazı Numunesinin Doğru Alımının Sağlanması
Kan Gazı Cihazının Kullanımı </t>
  </si>
  <si>
    <t>Heparinli Enjektör 
İlgili Eğitim Materyali</t>
  </si>
  <si>
    <t>Acil Servis
Poliklinik
Klinik
Yoğun Bakım Sağlık Çalışanı</t>
  </si>
  <si>
    <t>Uygulamalı Eğitim</t>
  </si>
  <si>
    <t>Çalışma Alanlarında</t>
  </si>
  <si>
    <t>Glokometrinin Doğru Kullanımı
Cihazın Temizliği</t>
  </si>
  <si>
    <t>Glikometrinin Doğru KullanımıCihazın Temizliğinin Benimsetilmesi</t>
  </si>
  <si>
    <t>Glukometri Cihazı</t>
  </si>
  <si>
    <t>Stok Miktarlarının Doğru Belirlenmesinin Sağlanması
Acil Donör Kabulünde Yapılması Gerekenler</t>
  </si>
  <si>
    <t>Stok Miktarlarının Doğru Belirlenmesi
Acil Donör Kabulünde Yapılması Gerekenler</t>
  </si>
  <si>
    <t>Eğitim Değerlendirme ve Gözlem Yapılması</t>
  </si>
  <si>
    <t>Kan Reaksiyonun Belirlenmesi Kayıt Edilesi ve Transfüzyon Takibinin Esalarının Benimsetilmesi</t>
  </si>
  <si>
    <t>Kanın Kliniğe Teslimi ve Geri İadesi ve Transfüzyon Takip Kurallarının Benimsetilmesi</t>
  </si>
  <si>
    <t>Cross Match ve Kan Grubu Çalışılması</t>
  </si>
  <si>
    <t>Kan Ürünerinin Saklama Koşulları, Geri İade Koşulları,
Transfüzyon Takibi</t>
  </si>
  <si>
    <t>Acil Servis Sağlık Çalışanları
Ambulans Şoförleri
Transfer Elemanları</t>
  </si>
  <si>
    <t>Sedye Kullanımı
Hastanın Güvenli Taşınması ve Sağlık çalışanları için Cihaz ve İlaçların Takibi
Şoförler için Arcın Kontrolünün Sağlanması</t>
  </si>
  <si>
    <t>Araç Başında</t>
  </si>
  <si>
    <t>MI şüphesinde hastaya yaklaşım
EKG'nin Doğru Çekilmesi ve Değerlendirilmesinin Sağlanması</t>
  </si>
  <si>
    <t>MI şüphesinde hastaya yaklaşım
EKG'nin Doğru Çekilmesi ve Değerlendirilmesi</t>
  </si>
  <si>
    <t>Ortopedik Taravma da Hastaya Doğru Yaklaşımın Sağlanması</t>
  </si>
  <si>
    <t>Acil Servis Sağlık Çalışanları</t>
  </si>
  <si>
    <t>Acil Seris Sağlık Çalışanları
Klinik 800 Sağlık Çalışanları</t>
  </si>
  <si>
    <t>Ortopedik Taravma da Hastaya Doğru Yaklaşım, Kırıklar ve Alınması Gereken Önlemler</t>
  </si>
  <si>
    <t>Zehirlenme Şüphesinde HASTAYA Yaklaşım ve Hemşirelik Bakımı</t>
  </si>
  <si>
    <t>Çocuk Konvüzyonda Hemşirelik Bakımı ve Hasta Takibi</t>
  </si>
  <si>
    <t>Çocuk Konvüzyon Şüphesnde Hastaya Yaklaşım
Order Uygulamaları</t>
  </si>
  <si>
    <t>İnme Şüphesinde aHastaya Yaklaşım
Hemşirelik Bakımı</t>
  </si>
  <si>
    <t>Halkla İlişkiler Müdürü</t>
  </si>
  <si>
    <t>Enfeksiyon Hastalıkları Uzmanı</t>
  </si>
  <si>
    <t>Numunelerin Alınması ve Transferi Eğitimi Doplhin Kullanımı</t>
  </si>
  <si>
    <t>EĞİTİM PLANI_2021</t>
  </si>
  <si>
    <t>Acil Durum Yönetimi Eğitimi ( Afet Eylem Planı )</t>
  </si>
  <si>
    <t>Yangın söndürücüleri ve hortumlarının kullanımına yönelik uygulamalı eğitim</t>
  </si>
  <si>
    <t>Bilgi Güvenliği Eğitimi</t>
  </si>
  <si>
    <t>Atık Yönetimi Eğitimi</t>
  </si>
  <si>
    <t>KPR (Kardio Pulmoner Resüsitasyon) Eğitimi</t>
  </si>
  <si>
    <t>Panik Değer Bildirimi,Numune Red Kabul Kriterleri</t>
  </si>
  <si>
    <t>Laboratuvar Test Rehberi Eğitimi</t>
  </si>
  <si>
    <t>Ağrı Yönetimi Eğitimi</t>
  </si>
  <si>
    <t>Hasta ve Çalışanların Radyasyon Güvenliğinin Sağlanması</t>
  </si>
  <si>
    <t>Numunelerin Laboratuvara Kabulü ve Reddi Eğitimi</t>
  </si>
  <si>
    <t>Uygulamalı Eğitim
+Eğitim Saytı</t>
  </si>
  <si>
    <t>Kurumiçi Yeni Gelişmeler ve Özellikli İşlemler Konusunda Bilgilendirme</t>
  </si>
  <si>
    <t>Birim Sorumlusu</t>
  </si>
  <si>
    <t>Tüm kurum çalışanlarının kurumda yapılan özellikli işlemler konusunda bilgi sahibi olması</t>
  </si>
  <si>
    <t>TSE-EN ISO Dokümantasyon, TSE-EN ISO Temel Eğitimi, TSE-EN ISO İç Tetkikçi Eğitimi</t>
  </si>
  <si>
    <t xml:space="preserve">Kalite Denetim ve Başhemşire Yardımcıları </t>
  </si>
  <si>
    <t>TSE</t>
  </si>
  <si>
    <t>İç Denetim ve Tetkikçi</t>
  </si>
  <si>
    <t xml:space="preserve">İleri Excell
</t>
  </si>
  <si>
    <t>İdari Birim Sorumluları</t>
  </si>
  <si>
    <t>Faveo Eğitim Dan.</t>
  </si>
  <si>
    <t>İleri Excell Seviyesine Ulaşabilmek</t>
  </si>
  <si>
    <t>Dış Kurum</t>
  </si>
  <si>
    <t xml:space="preserve">Telefonda Etkili İletişim
</t>
  </si>
  <si>
    <t>Çağrı Merkezi Çalışanları</t>
  </si>
  <si>
    <t>Telefonda Etkili İletişim Kurabilmek</t>
  </si>
  <si>
    <t>Akademi Plena</t>
  </si>
  <si>
    <t>Eğitim Yönetimi Eğitimi</t>
  </si>
  <si>
    <t>İnsan Kaynakları Müdürü, 
İnsan Kaynakları Uzmanı, 
Kalite Müdürü, 
Kalite Sorumlusu, 
Sağlık Bakım Hizmetleri Müdürü, 
Eğitim Hemşiresi</t>
  </si>
  <si>
    <t>Eğitim Veren İç Eğitmenlerin Etkili Eğitim sunmaları</t>
  </si>
  <si>
    <t>Sağlık Bakanlığı Kalite ve Akreditasyon Daire Başkanlığı Kongresi</t>
  </si>
  <si>
    <t>Sağlık Bakanlığı</t>
  </si>
  <si>
    <t>Kalite ve Denetim</t>
  </si>
  <si>
    <t>Hijyen Eğitimi</t>
  </si>
  <si>
    <t>Kafeterya Çalışanları</t>
  </si>
  <si>
    <t>İlkin Eğitim Dan.</t>
  </si>
  <si>
    <t xml:space="preserve">Toplantı Salonu </t>
  </si>
  <si>
    <t>Yöneticilik İçin Etkin Müzakere Teknikleri Eğitimi</t>
  </si>
  <si>
    <t>Bölüm Müdür ve Sorumluları</t>
  </si>
  <si>
    <t>QPS Hasta ve Çalışan Güvenliği Kongresi</t>
  </si>
  <si>
    <t>Kalite Denetim ve Otelcilik Destek Hizmetleri Müdürü</t>
  </si>
  <si>
    <t>Dijital Pazarlama ve E Ticaret Eğitimi</t>
  </si>
  <si>
    <t>Pazarlama ve Halkla İlişkiler Bölümü</t>
  </si>
  <si>
    <t>Eğitimde Ölçme ve Değerlendirme Teknikleri Eğitimi</t>
  </si>
  <si>
    <t>Yoğun Bakım Sertifikasyon Eğitimi</t>
  </si>
  <si>
    <t>Yoğun Bakım Hemşiresi 2 Kişi</t>
  </si>
  <si>
    <t>Sağlık Müdürler</t>
  </si>
  <si>
    <t xml:space="preserve">Hasta ve Hasta Yakınları ile Etkili İletişim </t>
  </si>
  <si>
    <t>(Otelcik ve Destek Hiz. Çalışanları)</t>
  </si>
  <si>
    <t>NRP (Neonatal Resüsitasyon)</t>
  </si>
  <si>
    <t>Sağlık İl Müdürlüğü</t>
  </si>
  <si>
    <t>Yalın Hastane Eğitimi</t>
  </si>
  <si>
    <t>Kalite Denetim</t>
  </si>
  <si>
    <t xml:space="preserve">Üst Düzey Yöneticiler İçin Liderlik Eğitimi            </t>
  </si>
  <si>
    <t>Yöneticilik ve Yeni Neslin Yönetimi Eğitimi</t>
  </si>
  <si>
    <t xml:space="preserve">Üst Düzey Yöneticiler İçin Koçluk Eğitimi </t>
  </si>
  <si>
    <t>Bölüm Müdürleri</t>
  </si>
  <si>
    <t>Dezenfeksiyon Antisepsi Sterilizasyon Eğitimi</t>
  </si>
  <si>
    <t>Kaplumbağa Terbiyecisinin Sırrı'' Semineri</t>
  </si>
  <si>
    <t>Tüm Hastane Çalışanları</t>
  </si>
  <si>
    <t>İzgören Akademi</t>
  </si>
  <si>
    <t>Online</t>
  </si>
  <si>
    <t>Yaratıcı Drama ile Etkili İletişim ve Çatışma Yönetimi Eğitimi</t>
  </si>
  <si>
    <t xml:space="preserve">Anne Sütü Eğitimi </t>
  </si>
  <si>
    <t>Gönül Dağı'' Semineri</t>
  </si>
  <si>
    <t>Alan denetimleri</t>
  </si>
  <si>
    <t>Dakika</t>
  </si>
  <si>
    <t xml:space="preserve">Saat
</t>
  </si>
  <si>
    <t>Gün</t>
  </si>
  <si>
    <t xml:space="preserve">Otelcilik Çalışanları </t>
  </si>
  <si>
    <t>Sağlık Bakım Hizmetleri Çalışanları</t>
  </si>
  <si>
    <t>Hasta Hizmetleri Çalışanlarıı</t>
  </si>
  <si>
    <t>Otelcilik Çalışanları /Teknik Servis</t>
  </si>
  <si>
    <t>Sağlık Bakım Hizmetleri Çalışanları/Otelcilik Çalışanları</t>
  </si>
  <si>
    <t>Yeni Başlayanlar</t>
  </si>
  <si>
    <t>Sağlık Bakım Hizmetleri</t>
  </si>
  <si>
    <t>Otelcilik Hizmetleri Çalışanları</t>
  </si>
  <si>
    <t>:EY.PL.01</t>
  </si>
  <si>
    <t>:23.01.2018</t>
  </si>
  <si>
    <t>:12.03.2021</t>
  </si>
  <si>
    <t>:04</t>
  </si>
  <si>
    <t>:1/1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</si>
</sst>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charset val="162"/>
    </font>
    <font>
      <sz val="9"/>
      <color indexed="8"/>
      <name val="Tahoma"/>
      <family val="2"/>
      <charset val="162"/>
    </font>
    <font>
      <b/>
      <sz val="9"/>
      <color indexed="8"/>
      <name val="Tahoma"/>
      <family val="2"/>
      <charset val="162"/>
    </font>
    <font>
      <b/>
      <sz val="15"/>
      <color indexed="8"/>
      <name val="Cambria"/>
      <family val="1"/>
      <charset val="162"/>
    </font>
    <font>
      <b/>
      <sz val="15"/>
      <color indexed="8"/>
      <name val="Tahoma"/>
      <family val="2"/>
      <charset val="162"/>
    </font>
    <font>
      <sz val="9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color indexed="8"/>
      <name val="Tahoma"/>
      <family val="2"/>
      <charset val="162"/>
    </font>
    <font>
      <b/>
      <sz val="12"/>
      <color rgb="FFC00000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22"/>
      <color indexed="9"/>
      <name val="Cambria"/>
      <family val="1"/>
      <charset val="162"/>
    </font>
    <font>
      <sz val="14"/>
      <name val="Tahoma"/>
      <family val="2"/>
      <charset val="162"/>
    </font>
    <font>
      <sz val="12"/>
      <name val="Tahoma"/>
      <family val="2"/>
      <charset val="162"/>
    </font>
    <font>
      <sz val="12"/>
      <color indexed="8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1" fillId="0" borderId="4" xfId="0" applyFont="1" applyBorder="1" applyAlignment="1" applyProtection="1">
      <alignment vertical="center" wrapText="1"/>
      <protection hidden="1"/>
    </xf>
    <xf numFmtId="1" fontId="1" fillId="0" borderId="4" xfId="0" applyNumberFormat="1" applyFont="1" applyBorder="1" applyAlignment="1" applyProtection="1">
      <alignment vertical="center" wrapText="1"/>
      <protection hidden="1"/>
    </xf>
    <xf numFmtId="0" fontId="4" fillId="0" borderId="5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1" fontId="1" fillId="0" borderId="0" xfId="0" applyNumberFormat="1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5" fillId="3" borderId="0" xfId="0" applyFont="1" applyFill="1" applyBorder="1" applyProtection="1">
      <protection hidden="1"/>
    </xf>
    <xf numFmtId="0" fontId="1" fillId="0" borderId="0" xfId="0" applyFont="1" applyBorder="1" applyProtection="1">
      <protection hidden="1"/>
    </xf>
    <xf numFmtId="1" fontId="1" fillId="0" borderId="0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0" fillId="0" borderId="4" xfId="0" applyBorder="1" applyProtection="1">
      <protection hidden="1"/>
    </xf>
    <xf numFmtId="0" fontId="2" fillId="4" borderId="0" xfId="0" applyFont="1" applyFill="1" applyBorder="1" applyProtection="1">
      <protection hidden="1"/>
    </xf>
    <xf numFmtId="0" fontId="1" fillId="4" borderId="0" xfId="0" applyFont="1" applyFill="1" applyBorder="1" applyProtection="1"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1" fillId="4" borderId="0" xfId="0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vertical="center" wrapText="1"/>
      <protection hidden="1"/>
    </xf>
    <xf numFmtId="0" fontId="4" fillId="4" borderId="2" xfId="0" applyFont="1" applyFill="1" applyBorder="1" applyAlignment="1" applyProtection="1">
      <alignment vertical="center" wrapText="1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Protection="1">
      <protection hidden="1"/>
    </xf>
    <xf numFmtId="0" fontId="0" fillId="3" borderId="0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0" fillId="0" borderId="0" xfId="0" applyFont="1" applyBorder="1" applyProtection="1">
      <protection hidden="1"/>
    </xf>
    <xf numFmtId="0" fontId="12" fillId="0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7" fontId="12" fillId="4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3" xfId="0" quotePrefix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8" fillId="4" borderId="3" xfId="0" applyFont="1" applyFill="1" applyBorder="1" applyAlignment="1" applyProtection="1">
      <alignment horizontal="center" vertical="top" textRotation="90" wrapText="1"/>
      <protection hidden="1"/>
    </xf>
    <xf numFmtId="0" fontId="8" fillId="0" borderId="3" xfId="0" applyFont="1" applyBorder="1" applyAlignment="1" applyProtection="1">
      <alignment horizontal="center" vertical="top" textRotation="90" wrapText="1"/>
      <protection hidden="1"/>
    </xf>
    <xf numFmtId="1" fontId="8" fillId="0" borderId="3" xfId="0" applyNumberFormat="1" applyFont="1" applyBorder="1" applyAlignment="1" applyProtection="1">
      <alignment horizontal="center" vertical="top" textRotation="90" wrapText="1"/>
      <protection hidden="1"/>
    </xf>
    <xf numFmtId="0" fontId="1" fillId="4" borderId="9" xfId="0" applyFont="1" applyFill="1" applyBorder="1" applyAlignment="1" applyProtection="1">
      <alignment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4" borderId="13" xfId="0" applyFont="1" applyFill="1" applyBorder="1" applyAlignment="1" applyProtection="1">
      <alignment vertical="center" wrapText="1"/>
      <protection hidden="1"/>
    </xf>
    <xf numFmtId="0" fontId="1" fillId="4" borderId="14" xfId="0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vertical="center" wrapText="1"/>
      <protection hidden="1"/>
    </xf>
    <xf numFmtId="1" fontId="1" fillId="0" borderId="14" xfId="0" applyNumberFormat="1" applyFont="1" applyBorder="1" applyAlignment="1" applyProtection="1">
      <alignment vertical="center" wrapText="1"/>
      <protection hidden="1"/>
    </xf>
    <xf numFmtId="0" fontId="3" fillId="0" borderId="15" xfId="0" applyFont="1" applyBorder="1" applyAlignment="1" applyProtection="1">
      <alignment horizontal="left" vertical="center" wrapText="1"/>
      <protection hidden="1"/>
    </xf>
    <xf numFmtId="0" fontId="4" fillId="0" borderId="15" xfId="0" applyFont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vertical="center" wrapText="1"/>
      <protection hidden="1"/>
    </xf>
    <xf numFmtId="0" fontId="0" fillId="0" borderId="14" xfId="0" applyBorder="1" applyProtection="1"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1" fontId="14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14" fontId="12" fillId="4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center" vertical="center" wrapText="1"/>
      <protection hidden="1"/>
    </xf>
    <xf numFmtId="0" fontId="11" fillId="2" borderId="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3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66F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533400</xdr:colOff>
      <xdr:row>7</xdr:row>
      <xdr:rowOff>136525</xdr:rowOff>
    </xdr:from>
    <xdr:to>
      <xdr:col>19</xdr:col>
      <xdr:colOff>1562100</xdr:colOff>
      <xdr:row>11</xdr:row>
      <xdr:rowOff>95250</xdr:rowOff>
    </xdr:to>
    <xdr:pic>
      <xdr:nvPicPr>
        <xdr:cNvPr id="1039" name="Resim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6850" y="3222625"/>
          <a:ext cx="2552700" cy="873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7</xdr:row>
          <xdr:rowOff>114300</xdr:rowOff>
        </xdr:from>
        <xdr:to>
          <xdr:col>5</xdr:col>
          <xdr:colOff>571500</xdr:colOff>
          <xdr:row>11</xdr:row>
          <xdr:rowOff>76200</xdr:rowOff>
        </xdr:to>
        <xdr:sp macro="" textlink="">
          <xdr:nvSpPr>
            <xdr:cNvPr id="1040" name="Nesnesi 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49"/>
  <sheetViews>
    <sheetView showGridLines="0" tabSelected="1" zoomScale="55" zoomScaleNormal="55" zoomScaleSheetLayoutView="40" workbookViewId="0">
      <pane ySplit="13" topLeftCell="A140" activePane="bottomLeft" state="frozen"/>
      <selection pane="bottomLeft" activeCell="J142" sqref="J142"/>
    </sheetView>
  </sheetViews>
  <sheetFormatPr defaultRowHeight="15" outlineLevelRow="1" x14ac:dyDescent="0.25"/>
  <cols>
    <col min="1" max="1" width="9.140625" style="1"/>
    <col min="2" max="2" width="13.5703125" style="17" bestFit="1" customWidth="1"/>
    <col min="3" max="4" width="8.7109375" style="19" customWidth="1"/>
    <col min="5" max="5" width="14.7109375" style="19" bestFit="1" customWidth="1"/>
    <col min="6" max="6" width="8.7109375" style="19" customWidth="1"/>
    <col min="7" max="7" width="39" style="28" customWidth="1"/>
    <col min="8" max="8" width="20.42578125" style="10" customWidth="1"/>
    <col min="9" max="9" width="17.5703125" style="10" bestFit="1" customWidth="1"/>
    <col min="10" max="10" width="8.7109375" style="11" customWidth="1"/>
    <col min="11" max="11" width="16.7109375" style="12" customWidth="1"/>
    <col min="12" max="12" width="16.7109375" style="10" customWidth="1"/>
    <col min="13" max="13" width="23.140625" style="13" customWidth="1"/>
    <col min="14" max="14" width="16.7109375" style="18" customWidth="1"/>
    <col min="15" max="16" width="16.7109375" style="10" customWidth="1"/>
    <col min="17" max="17" width="20.7109375" style="13" customWidth="1"/>
    <col min="18" max="18" width="20.7109375" style="12" customWidth="1"/>
    <col min="19" max="19" width="22.7109375" style="10" customWidth="1"/>
    <col min="20" max="20" width="25.42578125" style="12" bestFit="1" customWidth="1"/>
    <col min="21" max="16384" width="9.140625" style="1"/>
  </cols>
  <sheetData>
    <row r="1" spans="2:20" ht="39.950000000000003" hidden="1" customHeight="1" outlineLevel="1" x14ac:dyDescent="0.25">
      <c r="C1" s="24" t="s">
        <v>20</v>
      </c>
      <c r="D1" s="24" t="s">
        <v>26</v>
      </c>
      <c r="E1" s="24" t="s">
        <v>32</v>
      </c>
      <c r="F1" s="24" t="s">
        <v>39</v>
      </c>
      <c r="N1" s="24" t="s">
        <v>13</v>
      </c>
      <c r="T1" s="25" t="s">
        <v>19</v>
      </c>
    </row>
    <row r="2" spans="2:20" ht="39.950000000000003" hidden="1" customHeight="1" outlineLevel="1" x14ac:dyDescent="0.25">
      <c r="C2" s="24" t="s">
        <v>24</v>
      </c>
      <c r="D2" s="24" t="s">
        <v>27</v>
      </c>
      <c r="E2" s="24" t="s">
        <v>33</v>
      </c>
      <c r="F2" s="24" t="s">
        <v>40</v>
      </c>
      <c r="N2" s="24" t="s">
        <v>30</v>
      </c>
      <c r="T2" s="25" t="s">
        <v>15</v>
      </c>
    </row>
    <row r="3" spans="2:20" ht="39.950000000000003" hidden="1" customHeight="1" outlineLevel="1" x14ac:dyDescent="0.25">
      <c r="C3" s="18"/>
      <c r="D3" s="18"/>
      <c r="E3" s="24" t="s">
        <v>34</v>
      </c>
      <c r="F3" s="24" t="s">
        <v>41</v>
      </c>
      <c r="N3" s="24" t="s">
        <v>12</v>
      </c>
      <c r="T3" s="29" t="s">
        <v>21</v>
      </c>
    </row>
    <row r="4" spans="2:20" ht="39.950000000000003" hidden="1" customHeight="1" outlineLevel="1" x14ac:dyDescent="0.25">
      <c r="C4" s="18"/>
      <c r="D4" s="18"/>
      <c r="E4" s="24" t="s">
        <v>35</v>
      </c>
      <c r="F4" s="24" t="s">
        <v>42</v>
      </c>
      <c r="N4" s="24" t="s">
        <v>31</v>
      </c>
    </row>
    <row r="5" spans="2:20" ht="39.950000000000003" hidden="1" customHeight="1" outlineLevel="1" x14ac:dyDescent="0.25">
      <c r="C5" s="18"/>
      <c r="D5" s="18"/>
      <c r="E5" s="24" t="s">
        <v>36</v>
      </c>
      <c r="F5" s="24" t="s">
        <v>43</v>
      </c>
    </row>
    <row r="6" spans="2:20" collapsed="1" x14ac:dyDescent="0.25"/>
    <row r="7" spans="2:20" s="2" customFormat="1" ht="24.75" customHeight="1" x14ac:dyDescent="0.25">
      <c r="B7" s="63" t="s">
        <v>346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5"/>
    </row>
    <row r="8" spans="2:20" s="2" customFormat="1" ht="18.2" customHeight="1" x14ac:dyDescent="0.25">
      <c r="B8" s="46"/>
      <c r="C8" s="20"/>
      <c r="D8" s="20"/>
      <c r="E8" s="20"/>
      <c r="F8" s="20"/>
      <c r="G8" s="26"/>
      <c r="H8" s="3"/>
      <c r="I8" s="3"/>
      <c r="J8" s="4"/>
      <c r="K8" s="14" t="s">
        <v>0</v>
      </c>
      <c r="L8" s="5" t="s">
        <v>424</v>
      </c>
      <c r="M8" s="22"/>
      <c r="N8" s="22"/>
      <c r="O8" s="5"/>
      <c r="P8" s="16"/>
      <c r="Q8" s="3"/>
      <c r="R8" s="3"/>
      <c r="S8" s="3"/>
      <c r="T8" s="47"/>
    </row>
    <row r="9" spans="2:20" s="2" customFormat="1" ht="18.2" customHeight="1" x14ac:dyDescent="0.25">
      <c r="B9" s="48"/>
      <c r="C9" s="21"/>
      <c r="D9" s="21"/>
      <c r="E9" s="21"/>
      <c r="F9" s="21"/>
      <c r="G9" s="27"/>
      <c r="H9" s="6"/>
      <c r="I9" s="6"/>
      <c r="J9" s="7"/>
      <c r="K9" s="15" t="s">
        <v>1</v>
      </c>
      <c r="L9" s="8" t="s">
        <v>425</v>
      </c>
      <c r="M9" s="23"/>
      <c r="N9" s="23"/>
      <c r="O9" s="8"/>
      <c r="P9" s="1"/>
      <c r="Q9" s="6"/>
      <c r="R9" s="6"/>
      <c r="S9" s="6"/>
      <c r="T9" s="49"/>
    </row>
    <row r="10" spans="2:20" s="2" customFormat="1" ht="18.2" customHeight="1" x14ac:dyDescent="0.25">
      <c r="B10" s="48"/>
      <c r="C10" s="21"/>
      <c r="D10" s="21"/>
      <c r="E10" s="21"/>
      <c r="F10" s="21"/>
      <c r="G10" s="27"/>
      <c r="H10" s="6"/>
      <c r="I10" s="6"/>
      <c r="J10" s="7"/>
      <c r="K10" s="15" t="s">
        <v>2</v>
      </c>
      <c r="L10" s="8" t="s">
        <v>426</v>
      </c>
      <c r="M10" s="23"/>
      <c r="N10" s="23"/>
      <c r="O10" s="8"/>
      <c r="P10" s="1"/>
      <c r="Q10" s="6"/>
      <c r="R10" s="6"/>
      <c r="S10" s="6"/>
      <c r="T10" s="49"/>
    </row>
    <row r="11" spans="2:20" s="2" customFormat="1" ht="18.2" customHeight="1" x14ac:dyDescent="0.25">
      <c r="B11" s="48"/>
      <c r="C11" s="21"/>
      <c r="D11" s="21"/>
      <c r="E11" s="21"/>
      <c r="F11" s="21"/>
      <c r="G11" s="27"/>
      <c r="H11" s="6"/>
      <c r="I11" s="6"/>
      <c r="J11" s="7"/>
      <c r="K11" s="15" t="s">
        <v>3</v>
      </c>
      <c r="L11" s="8" t="s">
        <v>427</v>
      </c>
      <c r="M11" s="23"/>
      <c r="N11" s="23"/>
      <c r="O11" s="8"/>
      <c r="P11" s="1"/>
      <c r="Q11" s="6"/>
      <c r="R11" s="6"/>
      <c r="S11" s="6"/>
      <c r="T11" s="49"/>
    </row>
    <row r="12" spans="2:20" s="2" customFormat="1" ht="18.2" customHeight="1" x14ac:dyDescent="0.25">
      <c r="B12" s="50"/>
      <c r="C12" s="51"/>
      <c r="D12" s="51"/>
      <c r="E12" s="51"/>
      <c r="F12" s="51"/>
      <c r="G12" s="52"/>
      <c r="H12" s="53"/>
      <c r="I12" s="53"/>
      <c r="J12" s="54"/>
      <c r="K12" s="55" t="s">
        <v>4</v>
      </c>
      <c r="L12" s="56" t="s">
        <v>428</v>
      </c>
      <c r="M12" s="57"/>
      <c r="N12" s="57"/>
      <c r="O12" s="56"/>
      <c r="P12" s="58"/>
      <c r="Q12" s="53"/>
      <c r="R12" s="53"/>
      <c r="S12" s="53"/>
      <c r="T12" s="59"/>
    </row>
    <row r="13" spans="2:20" s="42" customFormat="1" ht="125.1" customHeight="1" x14ac:dyDescent="0.25">
      <c r="B13" s="43"/>
      <c r="C13" s="43" t="s">
        <v>23</v>
      </c>
      <c r="D13" s="43" t="s">
        <v>25</v>
      </c>
      <c r="E13" s="43" t="s">
        <v>37</v>
      </c>
      <c r="F13" s="43" t="s">
        <v>38</v>
      </c>
      <c r="G13" s="44" t="s">
        <v>5</v>
      </c>
      <c r="H13" s="44" t="s">
        <v>28</v>
      </c>
      <c r="I13" s="44" t="s">
        <v>29</v>
      </c>
      <c r="J13" s="45" t="s">
        <v>14</v>
      </c>
      <c r="K13" s="44" t="s">
        <v>17</v>
      </c>
      <c r="L13" s="44" t="s">
        <v>16</v>
      </c>
      <c r="M13" s="44" t="s">
        <v>6</v>
      </c>
      <c r="N13" s="43" t="s">
        <v>7</v>
      </c>
      <c r="O13" s="44" t="s">
        <v>8</v>
      </c>
      <c r="P13" s="44" t="s">
        <v>9</v>
      </c>
      <c r="Q13" s="44" t="s">
        <v>10</v>
      </c>
      <c r="R13" s="44" t="s">
        <v>11</v>
      </c>
      <c r="S13" s="44" t="s">
        <v>18</v>
      </c>
      <c r="T13" s="44" t="s">
        <v>22</v>
      </c>
    </row>
    <row r="14" spans="2:20" s="30" customFormat="1" ht="72" x14ac:dyDescent="0.2">
      <c r="B14" s="37">
        <v>1</v>
      </c>
      <c r="C14" s="37" t="s">
        <v>20</v>
      </c>
      <c r="D14" s="37" t="s">
        <v>26</v>
      </c>
      <c r="E14" s="37" t="s">
        <v>55</v>
      </c>
      <c r="F14" s="37" t="s">
        <v>84</v>
      </c>
      <c r="G14" s="36" t="s">
        <v>44</v>
      </c>
      <c r="H14" s="37">
        <v>2021</v>
      </c>
      <c r="I14" s="37"/>
      <c r="J14" s="37">
        <v>60</v>
      </c>
      <c r="K14" s="37" t="s">
        <v>211</v>
      </c>
      <c r="L14" s="37" t="s">
        <v>71</v>
      </c>
      <c r="M14" s="37" t="s">
        <v>97</v>
      </c>
      <c r="N14" s="37" t="s">
        <v>86</v>
      </c>
      <c r="O14" s="37" t="s">
        <v>87</v>
      </c>
      <c r="P14" s="37" t="s">
        <v>88</v>
      </c>
      <c r="Q14" s="37" t="s">
        <v>98</v>
      </c>
      <c r="R14" s="37" t="s">
        <v>98</v>
      </c>
      <c r="S14" s="37" t="s">
        <v>101</v>
      </c>
      <c r="T14" s="39"/>
    </row>
    <row r="15" spans="2:20" s="30" customFormat="1" ht="126" x14ac:dyDescent="0.2">
      <c r="B15" s="37">
        <v>2</v>
      </c>
      <c r="C15" s="37" t="s">
        <v>20</v>
      </c>
      <c r="D15" s="37" t="s">
        <v>26</v>
      </c>
      <c r="E15" s="37" t="s">
        <v>56</v>
      </c>
      <c r="F15" s="37" t="s">
        <v>84</v>
      </c>
      <c r="G15" s="36" t="s">
        <v>203</v>
      </c>
      <c r="H15" s="37">
        <v>2021</v>
      </c>
      <c r="I15" s="37"/>
      <c r="J15" s="37">
        <v>60</v>
      </c>
      <c r="K15" s="37" t="s">
        <v>57</v>
      </c>
      <c r="L15" s="37" t="s">
        <v>68</v>
      </c>
      <c r="M15" s="37" t="s">
        <v>104</v>
      </c>
      <c r="N15" s="37" t="s">
        <v>13</v>
      </c>
      <c r="O15" s="37" t="s">
        <v>87</v>
      </c>
      <c r="P15" s="37" t="s">
        <v>88</v>
      </c>
      <c r="Q15" s="37" t="s">
        <v>106</v>
      </c>
      <c r="R15" s="37" t="s">
        <v>105</v>
      </c>
      <c r="S15" s="37" t="s">
        <v>107</v>
      </c>
      <c r="T15" s="39"/>
    </row>
    <row r="16" spans="2:20" s="30" customFormat="1" ht="108" x14ac:dyDescent="0.2">
      <c r="B16" s="37">
        <v>3</v>
      </c>
      <c r="C16" s="37" t="s">
        <v>20</v>
      </c>
      <c r="D16" s="37" t="s">
        <v>26</v>
      </c>
      <c r="E16" s="37" t="s">
        <v>53</v>
      </c>
      <c r="F16" s="37" t="s">
        <v>84</v>
      </c>
      <c r="G16" s="36" t="s">
        <v>212</v>
      </c>
      <c r="H16" s="37">
        <v>2021</v>
      </c>
      <c r="I16" s="37"/>
      <c r="J16" s="37">
        <v>30</v>
      </c>
      <c r="K16" s="37" t="s">
        <v>421</v>
      </c>
      <c r="L16" s="37" t="s">
        <v>68</v>
      </c>
      <c r="M16" s="37" t="s">
        <v>112</v>
      </c>
      <c r="N16" s="37" t="s">
        <v>86</v>
      </c>
      <c r="O16" s="37" t="s">
        <v>87</v>
      </c>
      <c r="P16" s="37" t="s">
        <v>88</v>
      </c>
      <c r="Q16" s="37" t="s">
        <v>113</v>
      </c>
      <c r="R16" s="37" t="s">
        <v>114</v>
      </c>
      <c r="S16" s="37" t="s">
        <v>109</v>
      </c>
      <c r="T16" s="39"/>
    </row>
    <row r="17" spans="2:20" s="30" customFormat="1" ht="108" x14ac:dyDescent="0.2">
      <c r="B17" s="37">
        <v>4</v>
      </c>
      <c r="C17" s="37" t="s">
        <v>20</v>
      </c>
      <c r="D17" s="37" t="s">
        <v>26</v>
      </c>
      <c r="E17" s="37" t="s">
        <v>53</v>
      </c>
      <c r="F17" s="37" t="s">
        <v>84</v>
      </c>
      <c r="G17" s="36" t="s">
        <v>47</v>
      </c>
      <c r="H17" s="37">
        <v>2021</v>
      </c>
      <c r="I17" s="37"/>
      <c r="J17" s="37">
        <v>30</v>
      </c>
      <c r="K17" s="37" t="s">
        <v>61</v>
      </c>
      <c r="L17" s="37" t="s">
        <v>68</v>
      </c>
      <c r="M17" s="37" t="s">
        <v>115</v>
      </c>
      <c r="N17" s="37" t="s">
        <v>86</v>
      </c>
      <c r="O17" s="37" t="s">
        <v>87</v>
      </c>
      <c r="P17" s="37" t="s">
        <v>88</v>
      </c>
      <c r="Q17" s="37" t="s">
        <v>116</v>
      </c>
      <c r="R17" s="37" t="s">
        <v>117</v>
      </c>
      <c r="S17" s="37" t="s">
        <v>109</v>
      </c>
      <c r="T17" s="41"/>
    </row>
    <row r="18" spans="2:20" s="30" customFormat="1" ht="144" x14ac:dyDescent="0.2">
      <c r="B18" s="37">
        <v>6</v>
      </c>
      <c r="C18" s="37" t="s">
        <v>20</v>
      </c>
      <c r="D18" s="37" t="s">
        <v>26</v>
      </c>
      <c r="E18" s="37" t="s">
        <v>53</v>
      </c>
      <c r="F18" s="37" t="s">
        <v>84</v>
      </c>
      <c r="G18" s="36" t="s">
        <v>350</v>
      </c>
      <c r="H18" s="37">
        <v>2021</v>
      </c>
      <c r="I18" s="37"/>
      <c r="J18" s="37">
        <v>30</v>
      </c>
      <c r="K18" s="37" t="s">
        <v>57</v>
      </c>
      <c r="L18" s="37" t="s">
        <v>70</v>
      </c>
      <c r="M18" s="37" t="s">
        <v>93</v>
      </c>
      <c r="N18" s="37" t="s">
        <v>86</v>
      </c>
      <c r="O18" s="37" t="s">
        <v>87</v>
      </c>
      <c r="P18" s="37" t="s">
        <v>88</v>
      </c>
      <c r="Q18" s="37" t="s">
        <v>94</v>
      </c>
      <c r="R18" s="37" t="s">
        <v>95</v>
      </c>
      <c r="S18" s="37" t="s">
        <v>96</v>
      </c>
      <c r="T18" s="39"/>
    </row>
    <row r="19" spans="2:20" s="35" customFormat="1" ht="108" customHeight="1" x14ac:dyDescent="0.25">
      <c r="B19" s="37">
        <v>7</v>
      </c>
      <c r="C19" s="37" t="s">
        <v>20</v>
      </c>
      <c r="D19" s="37" t="s">
        <v>26</v>
      </c>
      <c r="E19" s="37" t="s">
        <v>55</v>
      </c>
      <c r="F19" s="37" t="s">
        <v>84</v>
      </c>
      <c r="G19" s="36" t="s">
        <v>213</v>
      </c>
      <c r="H19" s="37">
        <v>2021</v>
      </c>
      <c r="I19" s="37"/>
      <c r="J19" s="37">
        <v>30</v>
      </c>
      <c r="K19" s="37" t="s">
        <v>57</v>
      </c>
      <c r="L19" s="37" t="s">
        <v>71</v>
      </c>
      <c r="M19" s="37" t="s">
        <v>144</v>
      </c>
      <c r="N19" s="37" t="s">
        <v>86</v>
      </c>
      <c r="O19" s="37" t="s">
        <v>87</v>
      </c>
      <c r="P19" s="37" t="s">
        <v>88</v>
      </c>
      <c r="Q19" s="37" t="s">
        <v>145</v>
      </c>
      <c r="R19" s="37" t="s">
        <v>90</v>
      </c>
      <c r="S19" s="37" t="s">
        <v>101</v>
      </c>
      <c r="T19" s="39"/>
    </row>
    <row r="20" spans="2:20" s="35" customFormat="1" ht="108" customHeight="1" x14ac:dyDescent="0.25">
      <c r="B20" s="37">
        <v>8</v>
      </c>
      <c r="C20" s="37" t="s">
        <v>20</v>
      </c>
      <c r="D20" s="37" t="s">
        <v>26</v>
      </c>
      <c r="E20" s="37" t="s">
        <v>55</v>
      </c>
      <c r="F20" s="37" t="s">
        <v>84</v>
      </c>
      <c r="G20" s="36" t="s">
        <v>52</v>
      </c>
      <c r="H20" s="37">
        <v>2021</v>
      </c>
      <c r="I20" s="37"/>
      <c r="J20" s="37">
        <v>30</v>
      </c>
      <c r="K20" s="37" t="s">
        <v>57</v>
      </c>
      <c r="L20" s="37" t="s">
        <v>71</v>
      </c>
      <c r="M20" s="37" t="s">
        <v>99</v>
      </c>
      <c r="N20" s="37" t="s">
        <v>86</v>
      </c>
      <c r="O20" s="37" t="s">
        <v>87</v>
      </c>
      <c r="P20" s="37" t="s">
        <v>88</v>
      </c>
      <c r="Q20" s="37" t="s">
        <v>100</v>
      </c>
      <c r="R20" s="37" t="s">
        <v>90</v>
      </c>
      <c r="S20" s="37" t="s">
        <v>101</v>
      </c>
      <c r="T20" s="39"/>
    </row>
    <row r="21" spans="2:20" s="35" customFormat="1" ht="108" customHeight="1" x14ac:dyDescent="0.25">
      <c r="B21" s="37">
        <v>9</v>
      </c>
      <c r="C21" s="37" t="s">
        <v>20</v>
      </c>
      <c r="D21" s="37" t="s">
        <v>26</v>
      </c>
      <c r="E21" s="37" t="s">
        <v>54</v>
      </c>
      <c r="F21" s="37" t="s">
        <v>84</v>
      </c>
      <c r="G21" s="36" t="s">
        <v>83</v>
      </c>
      <c r="H21" s="37">
        <v>2021</v>
      </c>
      <c r="I21" s="37"/>
      <c r="J21" s="37">
        <v>60</v>
      </c>
      <c r="K21" s="37" t="s">
        <v>58</v>
      </c>
      <c r="L21" s="37" t="s">
        <v>70</v>
      </c>
      <c r="M21" s="37" t="s">
        <v>195</v>
      </c>
      <c r="N21" s="37" t="s">
        <v>86</v>
      </c>
      <c r="O21" s="37" t="s">
        <v>87</v>
      </c>
      <c r="P21" s="37" t="s">
        <v>88</v>
      </c>
      <c r="Q21" s="37" t="s">
        <v>196</v>
      </c>
      <c r="R21" s="37" t="s">
        <v>90</v>
      </c>
      <c r="S21" s="37" t="s">
        <v>198</v>
      </c>
      <c r="T21" s="39"/>
    </row>
    <row r="22" spans="2:20" s="35" customFormat="1" ht="108" customHeight="1" x14ac:dyDescent="0.25">
      <c r="B22" s="37">
        <v>10</v>
      </c>
      <c r="C22" s="37" t="s">
        <v>20</v>
      </c>
      <c r="D22" s="37" t="s">
        <v>26</v>
      </c>
      <c r="E22" s="37" t="s">
        <v>53</v>
      </c>
      <c r="F22" s="37" t="s">
        <v>84</v>
      </c>
      <c r="G22" s="36" t="s">
        <v>202</v>
      </c>
      <c r="H22" s="37">
        <v>2021</v>
      </c>
      <c r="I22" s="37"/>
      <c r="J22" s="37">
        <v>60</v>
      </c>
      <c r="K22" s="37" t="s">
        <v>62</v>
      </c>
      <c r="L22" s="37" t="s">
        <v>73</v>
      </c>
      <c r="M22" s="37" t="s">
        <v>124</v>
      </c>
      <c r="N22" s="37" t="s">
        <v>13</v>
      </c>
      <c r="O22" s="37" t="s">
        <v>87</v>
      </c>
      <c r="P22" s="37" t="s">
        <v>88</v>
      </c>
      <c r="Q22" s="37" t="s">
        <v>49</v>
      </c>
      <c r="R22" s="37" t="s">
        <v>125</v>
      </c>
      <c r="S22" s="37" t="s">
        <v>126</v>
      </c>
      <c r="T22" s="39"/>
    </row>
    <row r="23" spans="2:20" s="30" customFormat="1" ht="72" x14ac:dyDescent="0.2">
      <c r="B23" s="37">
        <v>11</v>
      </c>
      <c r="C23" s="37" t="s">
        <v>20</v>
      </c>
      <c r="D23" s="37" t="s">
        <v>26</v>
      </c>
      <c r="E23" s="37" t="s">
        <v>55</v>
      </c>
      <c r="F23" s="37" t="s">
        <v>84</v>
      </c>
      <c r="G23" s="36" t="s">
        <v>44</v>
      </c>
      <c r="H23" s="38">
        <v>44197</v>
      </c>
      <c r="I23" s="37"/>
      <c r="J23" s="37">
        <v>60</v>
      </c>
      <c r="K23" s="37" t="s">
        <v>211</v>
      </c>
      <c r="L23" s="37" t="s">
        <v>71</v>
      </c>
      <c r="M23" s="37" t="s">
        <v>97</v>
      </c>
      <c r="N23" s="37" t="s">
        <v>86</v>
      </c>
      <c r="O23" s="37" t="s">
        <v>87</v>
      </c>
      <c r="P23" s="37" t="s">
        <v>88</v>
      </c>
      <c r="Q23" s="37" t="s">
        <v>98</v>
      </c>
      <c r="R23" s="37" t="s">
        <v>98</v>
      </c>
      <c r="S23" s="37" t="s">
        <v>101</v>
      </c>
      <c r="T23" s="41"/>
    </row>
    <row r="24" spans="2:20" s="31" customFormat="1" ht="108" x14ac:dyDescent="0.25">
      <c r="B24" s="37">
        <v>12</v>
      </c>
      <c r="C24" s="37" t="s">
        <v>20</v>
      </c>
      <c r="D24" s="37" t="s">
        <v>26</v>
      </c>
      <c r="E24" s="37" t="s">
        <v>53</v>
      </c>
      <c r="F24" s="37" t="s">
        <v>84</v>
      </c>
      <c r="G24" s="36" t="s">
        <v>47</v>
      </c>
      <c r="H24" s="38">
        <v>44197</v>
      </c>
      <c r="I24" s="37"/>
      <c r="J24" s="37">
        <v>30</v>
      </c>
      <c r="K24" s="37" t="s">
        <v>61</v>
      </c>
      <c r="L24" s="37" t="s">
        <v>68</v>
      </c>
      <c r="M24" s="37" t="s">
        <v>115</v>
      </c>
      <c r="N24" s="37" t="s">
        <v>86</v>
      </c>
      <c r="O24" s="37" t="s">
        <v>87</v>
      </c>
      <c r="P24" s="37" t="s">
        <v>88</v>
      </c>
      <c r="Q24" s="37" t="s">
        <v>116</v>
      </c>
      <c r="R24" s="37" t="s">
        <v>117</v>
      </c>
      <c r="S24" s="37" t="s">
        <v>109</v>
      </c>
      <c r="T24" s="41"/>
    </row>
    <row r="25" spans="2:20" s="31" customFormat="1" ht="144" x14ac:dyDescent="0.25">
      <c r="B25" s="37">
        <v>13</v>
      </c>
      <c r="C25" s="37" t="s">
        <v>20</v>
      </c>
      <c r="D25" s="37" t="s">
        <v>26</v>
      </c>
      <c r="E25" s="37" t="s">
        <v>56</v>
      </c>
      <c r="F25" s="37" t="s">
        <v>84</v>
      </c>
      <c r="G25" s="36" t="s">
        <v>263</v>
      </c>
      <c r="H25" s="38">
        <v>44197</v>
      </c>
      <c r="I25" s="37"/>
      <c r="J25" s="37">
        <v>60</v>
      </c>
      <c r="K25" s="37" t="s">
        <v>261</v>
      </c>
      <c r="L25" s="37" t="s">
        <v>297</v>
      </c>
      <c r="M25" s="37" t="s">
        <v>295</v>
      </c>
      <c r="N25" s="37" t="s">
        <v>296</v>
      </c>
      <c r="O25" s="37" t="s">
        <v>87</v>
      </c>
      <c r="P25" s="37" t="s">
        <v>298</v>
      </c>
      <c r="Q25" s="37" t="s">
        <v>295</v>
      </c>
      <c r="R25" s="37" t="s">
        <v>299</v>
      </c>
      <c r="S25" s="37" t="s">
        <v>300</v>
      </c>
      <c r="T25" s="41"/>
    </row>
    <row r="26" spans="2:20" s="31" customFormat="1" ht="162" x14ac:dyDescent="0.25">
      <c r="B26" s="37">
        <v>14</v>
      </c>
      <c r="C26" s="37" t="s">
        <v>20</v>
      </c>
      <c r="D26" s="37" t="s">
        <v>26</v>
      </c>
      <c r="E26" s="37" t="s">
        <v>54</v>
      </c>
      <c r="F26" s="37" t="s">
        <v>84</v>
      </c>
      <c r="G26" s="36" t="s">
        <v>80</v>
      </c>
      <c r="H26" s="38">
        <v>44197</v>
      </c>
      <c r="I26" s="37"/>
      <c r="J26" s="37">
        <v>30</v>
      </c>
      <c r="K26" s="37" t="s">
        <v>60</v>
      </c>
      <c r="L26" s="37" t="s">
        <v>68</v>
      </c>
      <c r="M26" s="37" t="s">
        <v>85</v>
      </c>
      <c r="N26" s="37" t="s">
        <v>86</v>
      </c>
      <c r="O26" s="37" t="s">
        <v>87</v>
      </c>
      <c r="P26" s="37" t="s">
        <v>88</v>
      </c>
      <c r="Q26" s="37" t="s">
        <v>89</v>
      </c>
      <c r="R26" s="37" t="s">
        <v>90</v>
      </c>
      <c r="S26" s="37" t="s">
        <v>91</v>
      </c>
      <c r="T26" s="41"/>
    </row>
    <row r="27" spans="2:20" s="31" customFormat="1" ht="72" x14ac:dyDescent="0.25">
      <c r="B27" s="37">
        <v>15</v>
      </c>
      <c r="C27" s="37" t="s">
        <v>20</v>
      </c>
      <c r="D27" s="37" t="s">
        <v>27</v>
      </c>
      <c r="E27" s="37" t="s">
        <v>54</v>
      </c>
      <c r="F27" s="37" t="s">
        <v>84</v>
      </c>
      <c r="G27" s="36" t="s">
        <v>361</v>
      </c>
      <c r="H27" s="38">
        <v>44197</v>
      </c>
      <c r="I27" s="37"/>
      <c r="J27" s="37">
        <v>2400</v>
      </c>
      <c r="K27" s="37" t="s">
        <v>362</v>
      </c>
      <c r="L27" s="37" t="s">
        <v>363</v>
      </c>
      <c r="M27" s="37" t="s">
        <v>364</v>
      </c>
      <c r="N27" s="37" t="s">
        <v>90</v>
      </c>
      <c r="O27" s="37" t="s">
        <v>90</v>
      </c>
      <c r="P27" s="37" t="s">
        <v>90</v>
      </c>
      <c r="Q27" s="37" t="s">
        <v>90</v>
      </c>
      <c r="R27" s="37" t="s">
        <v>90</v>
      </c>
      <c r="S27" s="37"/>
      <c r="T27" s="41"/>
    </row>
    <row r="28" spans="2:20" s="31" customFormat="1" ht="180" x14ac:dyDescent="0.25">
      <c r="B28" s="37">
        <v>16</v>
      </c>
      <c r="C28" s="37" t="s">
        <v>20</v>
      </c>
      <c r="D28" s="37" t="s">
        <v>26</v>
      </c>
      <c r="E28" s="37" t="s">
        <v>54</v>
      </c>
      <c r="F28" s="37" t="s">
        <v>84</v>
      </c>
      <c r="G28" s="36" t="s">
        <v>46</v>
      </c>
      <c r="H28" s="38">
        <v>44229</v>
      </c>
      <c r="I28" s="37"/>
      <c r="J28" s="37">
        <v>60</v>
      </c>
      <c r="K28" s="37" t="s">
        <v>59</v>
      </c>
      <c r="L28" s="37" t="s">
        <v>72</v>
      </c>
      <c r="M28" s="37" t="s">
        <v>111</v>
      </c>
      <c r="N28" s="37" t="s">
        <v>13</v>
      </c>
      <c r="O28" s="37" t="s">
        <v>87</v>
      </c>
      <c r="P28" s="37" t="s">
        <v>88</v>
      </c>
      <c r="Q28" s="37" t="s">
        <v>108</v>
      </c>
      <c r="R28" s="37" t="s">
        <v>110</v>
      </c>
      <c r="S28" s="37" t="s">
        <v>109</v>
      </c>
      <c r="T28" s="41"/>
    </row>
    <row r="29" spans="2:20" s="31" customFormat="1" ht="108" x14ac:dyDescent="0.25">
      <c r="B29" s="37">
        <v>17</v>
      </c>
      <c r="C29" s="37" t="s">
        <v>20</v>
      </c>
      <c r="D29" s="37" t="s">
        <v>26</v>
      </c>
      <c r="E29" s="37" t="s">
        <v>54</v>
      </c>
      <c r="F29" s="37" t="s">
        <v>84</v>
      </c>
      <c r="G29" s="36" t="s">
        <v>352</v>
      </c>
      <c r="H29" s="38">
        <v>44229</v>
      </c>
      <c r="I29" s="37"/>
      <c r="J29" s="37">
        <v>30</v>
      </c>
      <c r="K29" s="37" t="s">
        <v>59</v>
      </c>
      <c r="L29" s="37" t="s">
        <v>68</v>
      </c>
      <c r="M29" s="37" t="s">
        <v>159</v>
      </c>
      <c r="N29" s="37" t="s">
        <v>13</v>
      </c>
      <c r="O29" s="37" t="s">
        <v>87</v>
      </c>
      <c r="P29" s="37" t="s">
        <v>88</v>
      </c>
      <c r="Q29" s="37" t="s">
        <v>160</v>
      </c>
      <c r="R29" s="37" t="s">
        <v>161</v>
      </c>
      <c r="S29" s="37" t="s">
        <v>151</v>
      </c>
      <c r="T29" s="39"/>
    </row>
    <row r="30" spans="2:20" s="31" customFormat="1" ht="162" x14ac:dyDescent="0.25">
      <c r="B30" s="37">
        <v>18</v>
      </c>
      <c r="C30" s="37" t="s">
        <v>20</v>
      </c>
      <c r="D30" s="37" t="s">
        <v>26</v>
      </c>
      <c r="E30" s="37" t="s">
        <v>54</v>
      </c>
      <c r="F30" s="37" t="s">
        <v>84</v>
      </c>
      <c r="G30" s="36" t="s">
        <v>210</v>
      </c>
      <c r="H30" s="38">
        <v>44229</v>
      </c>
      <c r="I30" s="37"/>
      <c r="J30" s="37">
        <v>60</v>
      </c>
      <c r="K30" s="37" t="s">
        <v>60</v>
      </c>
      <c r="L30" s="37" t="s">
        <v>68</v>
      </c>
      <c r="M30" s="37" t="s">
        <v>172</v>
      </c>
      <c r="N30" s="37" t="s">
        <v>86</v>
      </c>
      <c r="O30" s="37" t="s">
        <v>87</v>
      </c>
      <c r="P30" s="37" t="s">
        <v>88</v>
      </c>
      <c r="Q30" s="37" t="s">
        <v>173</v>
      </c>
      <c r="R30" s="37" t="s">
        <v>174</v>
      </c>
      <c r="S30" s="37" t="s">
        <v>184</v>
      </c>
      <c r="T30" s="39"/>
    </row>
    <row r="31" spans="2:20" s="31" customFormat="1" ht="108" x14ac:dyDescent="0.25">
      <c r="B31" s="37">
        <v>19</v>
      </c>
      <c r="C31" s="37" t="s">
        <v>20</v>
      </c>
      <c r="D31" s="37" t="s">
        <v>26</v>
      </c>
      <c r="E31" s="37" t="s">
        <v>54</v>
      </c>
      <c r="F31" s="37" t="s">
        <v>266</v>
      </c>
      <c r="G31" s="36" t="s">
        <v>255</v>
      </c>
      <c r="H31" s="38">
        <v>44229</v>
      </c>
      <c r="I31" s="37"/>
      <c r="J31" s="37">
        <v>60</v>
      </c>
      <c r="K31" s="37" t="s">
        <v>256</v>
      </c>
      <c r="L31" s="37" t="s">
        <v>267</v>
      </c>
      <c r="M31" s="37" t="s">
        <v>268</v>
      </c>
      <c r="N31" s="37" t="s">
        <v>86</v>
      </c>
      <c r="O31" s="37" t="s">
        <v>87</v>
      </c>
      <c r="P31" s="37" t="s">
        <v>269</v>
      </c>
      <c r="Q31" s="37" t="s">
        <v>270</v>
      </c>
      <c r="R31" s="37" t="s">
        <v>271</v>
      </c>
      <c r="S31" s="37" t="s">
        <v>184</v>
      </c>
      <c r="T31" s="39"/>
    </row>
    <row r="32" spans="2:20" s="31" customFormat="1" ht="162" x14ac:dyDescent="0.25">
      <c r="B32" s="37">
        <v>20</v>
      </c>
      <c r="C32" s="37" t="s">
        <v>20</v>
      </c>
      <c r="D32" s="37" t="s">
        <v>26</v>
      </c>
      <c r="E32" s="37" t="s">
        <v>54</v>
      </c>
      <c r="F32" s="37" t="s">
        <v>84</v>
      </c>
      <c r="G32" s="36" t="s">
        <v>225</v>
      </c>
      <c r="H32" s="38">
        <v>44229</v>
      </c>
      <c r="I32" s="37"/>
      <c r="J32" s="37">
        <v>30</v>
      </c>
      <c r="K32" s="37" t="s">
        <v>229</v>
      </c>
      <c r="L32" s="37" t="s">
        <v>230</v>
      </c>
      <c r="M32" s="37" t="s">
        <v>207</v>
      </c>
      <c r="N32" s="37" t="s">
        <v>86</v>
      </c>
      <c r="O32" s="37" t="s">
        <v>87</v>
      </c>
      <c r="P32" s="37" t="s">
        <v>208</v>
      </c>
      <c r="Q32" s="37" t="s">
        <v>209</v>
      </c>
      <c r="R32" s="37" t="s">
        <v>272</v>
      </c>
      <c r="S32" s="37" t="s">
        <v>183</v>
      </c>
      <c r="T32" s="39"/>
    </row>
    <row r="33" spans="2:20" s="31" customFormat="1" ht="234" x14ac:dyDescent="0.25">
      <c r="B33" s="37">
        <v>21</v>
      </c>
      <c r="C33" s="37" t="s">
        <v>20</v>
      </c>
      <c r="D33" s="37" t="s">
        <v>26</v>
      </c>
      <c r="E33" s="37" t="s">
        <v>54</v>
      </c>
      <c r="F33" s="37" t="s">
        <v>84</v>
      </c>
      <c r="G33" s="36" t="s">
        <v>231</v>
      </c>
      <c r="H33" s="38">
        <v>44229</v>
      </c>
      <c r="I33" s="37"/>
      <c r="J33" s="37">
        <v>30</v>
      </c>
      <c r="K33" s="37" t="s">
        <v>330</v>
      </c>
      <c r="L33" s="37" t="s">
        <v>236</v>
      </c>
      <c r="M33" s="37" t="s">
        <v>331</v>
      </c>
      <c r="N33" s="37" t="s">
        <v>13</v>
      </c>
      <c r="O33" s="37" t="s">
        <v>87</v>
      </c>
      <c r="P33" s="37" t="s">
        <v>332</v>
      </c>
      <c r="Q33" s="37" t="s">
        <v>331</v>
      </c>
      <c r="R33" s="37"/>
      <c r="S33" s="37" t="s">
        <v>91</v>
      </c>
      <c r="T33" s="39"/>
    </row>
    <row r="34" spans="2:20" s="31" customFormat="1" ht="162" x14ac:dyDescent="0.25">
      <c r="B34" s="37">
        <v>22</v>
      </c>
      <c r="C34" s="37" t="s">
        <v>20</v>
      </c>
      <c r="D34" s="37" t="s">
        <v>26</v>
      </c>
      <c r="E34" s="37" t="s">
        <v>54</v>
      </c>
      <c r="F34" s="37" t="s">
        <v>84</v>
      </c>
      <c r="G34" s="36" t="s">
        <v>215</v>
      </c>
      <c r="H34" s="38">
        <v>44229</v>
      </c>
      <c r="I34" s="37"/>
      <c r="J34" s="37">
        <v>60</v>
      </c>
      <c r="K34" s="37" t="s">
        <v>60</v>
      </c>
      <c r="L34" s="37" t="s">
        <v>68</v>
      </c>
      <c r="M34" s="37" t="s">
        <v>216</v>
      </c>
      <c r="N34" s="37" t="s">
        <v>86</v>
      </c>
      <c r="O34" s="37" t="s">
        <v>87</v>
      </c>
      <c r="P34" s="37" t="s">
        <v>88</v>
      </c>
      <c r="Q34" s="37" t="s">
        <v>217</v>
      </c>
      <c r="R34" s="37" t="s">
        <v>273</v>
      </c>
      <c r="S34" s="37" t="s">
        <v>151</v>
      </c>
      <c r="T34" s="39"/>
    </row>
    <row r="35" spans="2:20" s="31" customFormat="1" ht="54" x14ac:dyDescent="0.25">
      <c r="B35" s="37">
        <v>23</v>
      </c>
      <c r="C35" s="37" t="s">
        <v>20</v>
      </c>
      <c r="D35" s="37" t="s">
        <v>27</v>
      </c>
      <c r="E35" s="37" t="s">
        <v>53</v>
      </c>
      <c r="F35" s="37" t="s">
        <v>84</v>
      </c>
      <c r="G35" s="36" t="s">
        <v>365</v>
      </c>
      <c r="H35" s="38">
        <v>44229</v>
      </c>
      <c r="I35" s="37"/>
      <c r="J35" s="37">
        <v>960</v>
      </c>
      <c r="K35" s="37" t="s">
        <v>366</v>
      </c>
      <c r="L35" s="37" t="s">
        <v>367</v>
      </c>
      <c r="M35" s="37" t="s">
        <v>368</v>
      </c>
      <c r="N35" s="37"/>
      <c r="O35" s="37"/>
      <c r="P35" s="37" t="s">
        <v>369</v>
      </c>
      <c r="Q35" s="37"/>
      <c r="R35" s="37"/>
      <c r="S35" s="37"/>
      <c r="T35" s="39"/>
    </row>
    <row r="36" spans="2:20" s="31" customFormat="1" ht="54" x14ac:dyDescent="0.25">
      <c r="B36" s="37">
        <v>24</v>
      </c>
      <c r="C36" s="37" t="s">
        <v>20</v>
      </c>
      <c r="D36" s="37" t="s">
        <v>27</v>
      </c>
      <c r="E36" s="37" t="s">
        <v>53</v>
      </c>
      <c r="F36" s="37" t="s">
        <v>84</v>
      </c>
      <c r="G36" s="36" t="s">
        <v>370</v>
      </c>
      <c r="H36" s="38">
        <v>44229</v>
      </c>
      <c r="I36" s="62">
        <v>44266</v>
      </c>
      <c r="J36" s="37">
        <v>120</v>
      </c>
      <c r="K36" s="37" t="s">
        <v>371</v>
      </c>
      <c r="L36" s="37" t="s">
        <v>373</v>
      </c>
      <c r="M36" s="37" t="s">
        <v>372</v>
      </c>
      <c r="N36" s="37"/>
      <c r="O36" s="37"/>
      <c r="P36" s="37" t="s">
        <v>88</v>
      </c>
      <c r="Q36" s="37"/>
      <c r="R36" s="37"/>
      <c r="S36" s="37"/>
      <c r="T36" s="39"/>
    </row>
    <row r="37" spans="2:20" s="31" customFormat="1" ht="108" x14ac:dyDescent="0.25">
      <c r="B37" s="37">
        <v>25</v>
      </c>
      <c r="C37" s="37" t="s">
        <v>20</v>
      </c>
      <c r="D37" s="37" t="s">
        <v>26</v>
      </c>
      <c r="E37" s="37" t="s">
        <v>53</v>
      </c>
      <c r="F37" s="37" t="s">
        <v>84</v>
      </c>
      <c r="G37" s="36" t="s">
        <v>212</v>
      </c>
      <c r="H37" s="38">
        <v>44258</v>
      </c>
      <c r="I37" s="37"/>
      <c r="J37" s="37">
        <v>30</v>
      </c>
      <c r="K37" s="37" t="s">
        <v>422</v>
      </c>
      <c r="L37" s="37" t="s">
        <v>68</v>
      </c>
      <c r="M37" s="37" t="s">
        <v>112</v>
      </c>
      <c r="N37" s="37" t="s">
        <v>86</v>
      </c>
      <c r="O37" s="37" t="s">
        <v>87</v>
      </c>
      <c r="P37" s="37" t="s">
        <v>88</v>
      </c>
      <c r="Q37" s="37" t="s">
        <v>113</v>
      </c>
      <c r="R37" s="37" t="s">
        <v>114</v>
      </c>
      <c r="S37" s="37" t="s">
        <v>109</v>
      </c>
      <c r="T37" s="39"/>
    </row>
    <row r="38" spans="2:20" s="31" customFormat="1" ht="126" x14ac:dyDescent="0.25">
      <c r="B38" s="37">
        <v>26</v>
      </c>
      <c r="C38" s="37" t="s">
        <v>20</v>
      </c>
      <c r="D38" s="37" t="s">
        <v>26</v>
      </c>
      <c r="E38" s="37" t="s">
        <v>54</v>
      </c>
      <c r="F38" s="37" t="s">
        <v>84</v>
      </c>
      <c r="G38" s="36" t="s">
        <v>218</v>
      </c>
      <c r="H38" s="38">
        <v>44258</v>
      </c>
      <c r="I38" s="37"/>
      <c r="J38" s="37">
        <v>30</v>
      </c>
      <c r="K38" s="37" t="s">
        <v>60</v>
      </c>
      <c r="L38" s="37" t="s">
        <v>68</v>
      </c>
      <c r="M38" s="37" t="s">
        <v>118</v>
      </c>
      <c r="N38" s="37" t="s">
        <v>13</v>
      </c>
      <c r="O38" s="37" t="s">
        <v>87</v>
      </c>
      <c r="P38" s="37" t="s">
        <v>88</v>
      </c>
      <c r="Q38" s="37" t="s">
        <v>119</v>
      </c>
      <c r="R38" s="37" t="s">
        <v>120</v>
      </c>
      <c r="S38" s="37" t="s">
        <v>109</v>
      </c>
      <c r="T38" s="39"/>
    </row>
    <row r="39" spans="2:20" s="31" customFormat="1" ht="101.25" customHeight="1" x14ac:dyDescent="0.25">
      <c r="B39" s="37">
        <v>27</v>
      </c>
      <c r="C39" s="37" t="s">
        <v>20</v>
      </c>
      <c r="D39" s="37" t="s">
        <v>26</v>
      </c>
      <c r="E39" s="37" t="s">
        <v>56</v>
      </c>
      <c r="F39" s="37" t="s">
        <v>84</v>
      </c>
      <c r="G39" s="36" t="s">
        <v>48</v>
      </c>
      <c r="H39" s="38">
        <v>44258</v>
      </c>
      <c r="I39" s="37"/>
      <c r="J39" s="37">
        <v>30</v>
      </c>
      <c r="K39" s="37" t="s">
        <v>416</v>
      </c>
      <c r="L39" s="37" t="s">
        <v>68</v>
      </c>
      <c r="M39" s="37" t="s">
        <v>121</v>
      </c>
      <c r="N39" s="37" t="s">
        <v>86</v>
      </c>
      <c r="O39" s="37" t="s">
        <v>87</v>
      </c>
      <c r="P39" s="37" t="s">
        <v>88</v>
      </c>
      <c r="Q39" s="37" t="s">
        <v>122</v>
      </c>
      <c r="R39" s="37" t="s">
        <v>123</v>
      </c>
      <c r="S39" s="37" t="s">
        <v>109</v>
      </c>
      <c r="T39" s="39"/>
    </row>
    <row r="40" spans="2:20" s="31" customFormat="1" ht="101.25" customHeight="1" x14ac:dyDescent="0.25">
      <c r="B40" s="37">
        <v>28</v>
      </c>
      <c r="C40" s="37" t="s">
        <v>20</v>
      </c>
      <c r="D40" s="37" t="s">
        <v>26</v>
      </c>
      <c r="E40" s="37" t="s">
        <v>53</v>
      </c>
      <c r="F40" s="37" t="s">
        <v>84</v>
      </c>
      <c r="G40" s="36" t="s">
        <v>202</v>
      </c>
      <c r="H40" s="38">
        <v>44258</v>
      </c>
      <c r="I40" s="37"/>
      <c r="J40" s="37">
        <v>60</v>
      </c>
      <c r="K40" s="37" t="s">
        <v>62</v>
      </c>
      <c r="L40" s="37" t="s">
        <v>73</v>
      </c>
      <c r="M40" s="37" t="s">
        <v>124</v>
      </c>
      <c r="N40" s="37" t="s">
        <v>13</v>
      </c>
      <c r="O40" s="37" t="s">
        <v>87</v>
      </c>
      <c r="P40" s="37" t="s">
        <v>88</v>
      </c>
      <c r="Q40" s="37" t="s">
        <v>49</v>
      </c>
      <c r="R40" s="37" t="s">
        <v>125</v>
      </c>
      <c r="S40" s="37" t="s">
        <v>126</v>
      </c>
      <c r="T40" s="39"/>
    </row>
    <row r="41" spans="2:20" s="31" customFormat="1" ht="101.25" customHeight="1" x14ac:dyDescent="0.25">
      <c r="B41" s="37">
        <v>29</v>
      </c>
      <c r="C41" s="37" t="s">
        <v>20</v>
      </c>
      <c r="D41" s="37" t="s">
        <v>26</v>
      </c>
      <c r="E41" s="37" t="s">
        <v>56</v>
      </c>
      <c r="F41" s="37" t="s">
        <v>84</v>
      </c>
      <c r="G41" s="36" t="s">
        <v>349</v>
      </c>
      <c r="H41" s="38">
        <v>44319</v>
      </c>
      <c r="I41" s="37"/>
      <c r="J41" s="37">
        <v>30</v>
      </c>
      <c r="K41" s="37" t="s">
        <v>417</v>
      </c>
      <c r="L41" s="37" t="s">
        <v>69</v>
      </c>
      <c r="M41" s="37" t="s">
        <v>142</v>
      </c>
      <c r="N41" s="37" t="s">
        <v>86</v>
      </c>
      <c r="O41" s="37" t="s">
        <v>87</v>
      </c>
      <c r="P41" s="37" t="s">
        <v>88</v>
      </c>
      <c r="Q41" s="37" t="s">
        <v>143</v>
      </c>
      <c r="R41" s="37" t="s">
        <v>90</v>
      </c>
      <c r="S41" s="37" t="s">
        <v>109</v>
      </c>
      <c r="T41" s="39"/>
    </row>
    <row r="42" spans="2:20" s="31" customFormat="1" ht="101.25" customHeight="1" x14ac:dyDescent="0.25">
      <c r="B42" s="37">
        <v>30</v>
      </c>
      <c r="C42" s="37" t="s">
        <v>20</v>
      </c>
      <c r="D42" s="37" t="s">
        <v>26</v>
      </c>
      <c r="E42" s="37" t="s">
        <v>54</v>
      </c>
      <c r="F42" s="37" t="s">
        <v>84</v>
      </c>
      <c r="G42" s="36" t="s">
        <v>63</v>
      </c>
      <c r="H42" s="38">
        <v>44289</v>
      </c>
      <c r="I42" s="37"/>
      <c r="J42" s="37">
        <v>45</v>
      </c>
      <c r="K42" s="37" t="s">
        <v>418</v>
      </c>
      <c r="L42" s="37" t="s">
        <v>343</v>
      </c>
      <c r="M42" s="37" t="s">
        <v>149</v>
      </c>
      <c r="N42" s="37" t="s">
        <v>86</v>
      </c>
      <c r="O42" s="37" t="s">
        <v>87</v>
      </c>
      <c r="P42" s="37" t="s">
        <v>88</v>
      </c>
      <c r="Q42" s="37" t="s">
        <v>150</v>
      </c>
      <c r="R42" s="37" t="s">
        <v>90</v>
      </c>
      <c r="S42" s="37" t="s">
        <v>151</v>
      </c>
      <c r="T42" s="39"/>
    </row>
    <row r="43" spans="2:20" s="31" customFormat="1" ht="101.25" customHeight="1" x14ac:dyDescent="0.25">
      <c r="B43" s="37">
        <v>31</v>
      </c>
      <c r="C43" s="37" t="s">
        <v>20</v>
      </c>
      <c r="D43" s="37" t="s">
        <v>26</v>
      </c>
      <c r="E43" s="37" t="s">
        <v>54</v>
      </c>
      <c r="F43" s="37" t="s">
        <v>84</v>
      </c>
      <c r="G43" s="36" t="s">
        <v>345</v>
      </c>
      <c r="H43" s="38">
        <v>44258</v>
      </c>
      <c r="I43" s="37"/>
      <c r="J43" s="37">
        <v>30</v>
      </c>
      <c r="K43" s="37" t="s">
        <v>60</v>
      </c>
      <c r="L43" s="37" t="s">
        <v>72</v>
      </c>
      <c r="M43" s="37" t="s">
        <v>155</v>
      </c>
      <c r="N43" s="37" t="s">
        <v>156</v>
      </c>
      <c r="O43" s="37" t="s">
        <v>87</v>
      </c>
      <c r="P43" s="37" t="s">
        <v>88</v>
      </c>
      <c r="Q43" s="37" t="s">
        <v>157</v>
      </c>
      <c r="R43" s="37" t="s">
        <v>158</v>
      </c>
      <c r="S43" s="37" t="s">
        <v>126</v>
      </c>
      <c r="T43" s="39"/>
    </row>
    <row r="44" spans="2:20" s="31" customFormat="1" ht="144" x14ac:dyDescent="0.25">
      <c r="B44" s="37">
        <v>32</v>
      </c>
      <c r="C44" s="37" t="s">
        <v>20</v>
      </c>
      <c r="D44" s="37" t="s">
        <v>26</v>
      </c>
      <c r="E44" s="37" t="s">
        <v>53</v>
      </c>
      <c r="F44" s="37" t="s">
        <v>84</v>
      </c>
      <c r="G44" s="36" t="s">
        <v>247</v>
      </c>
      <c r="H44" s="38">
        <v>44258</v>
      </c>
      <c r="I44" s="37"/>
      <c r="J44" s="37">
        <v>30</v>
      </c>
      <c r="K44" s="37" t="s">
        <v>64</v>
      </c>
      <c r="L44" s="37" t="s">
        <v>70</v>
      </c>
      <c r="M44" s="37" t="s">
        <v>167</v>
      </c>
      <c r="N44" s="37" t="s">
        <v>86</v>
      </c>
      <c r="O44" s="37" t="s">
        <v>87</v>
      </c>
      <c r="P44" s="37" t="s">
        <v>88</v>
      </c>
      <c r="Q44" s="37" t="s">
        <v>168</v>
      </c>
      <c r="R44" s="37" t="s">
        <v>90</v>
      </c>
      <c r="S44" s="37" t="s">
        <v>126</v>
      </c>
      <c r="T44" s="39"/>
    </row>
    <row r="45" spans="2:20" s="31" customFormat="1" ht="252" x14ac:dyDescent="0.25">
      <c r="B45" s="37">
        <v>33</v>
      </c>
      <c r="C45" s="37" t="s">
        <v>20</v>
      </c>
      <c r="D45" s="37" t="s">
        <v>26</v>
      </c>
      <c r="E45" s="37" t="s">
        <v>56</v>
      </c>
      <c r="F45" s="37" t="s">
        <v>266</v>
      </c>
      <c r="G45" s="36" t="s">
        <v>254</v>
      </c>
      <c r="H45" s="38">
        <v>44258</v>
      </c>
      <c r="I45" s="37"/>
      <c r="J45" s="37">
        <v>60</v>
      </c>
      <c r="K45" s="37" t="s">
        <v>417</v>
      </c>
      <c r="L45" s="37" t="s">
        <v>70</v>
      </c>
      <c r="M45" s="37" t="s">
        <v>274</v>
      </c>
      <c r="N45" s="37" t="s">
        <v>86</v>
      </c>
      <c r="O45" s="37" t="s">
        <v>87</v>
      </c>
      <c r="P45" s="37" t="s">
        <v>88</v>
      </c>
      <c r="Q45" s="37" t="s">
        <v>275</v>
      </c>
      <c r="R45" s="37" t="s">
        <v>276</v>
      </c>
      <c r="S45" s="37" t="s">
        <v>277</v>
      </c>
      <c r="T45" s="39"/>
    </row>
    <row r="46" spans="2:20" s="31" customFormat="1" ht="126" x14ac:dyDescent="0.25">
      <c r="B46" s="37">
        <v>34</v>
      </c>
      <c r="C46" s="37" t="s">
        <v>20</v>
      </c>
      <c r="D46" s="37" t="s">
        <v>26</v>
      </c>
      <c r="E46" s="37" t="s">
        <v>54</v>
      </c>
      <c r="F46" s="37" t="s">
        <v>84</v>
      </c>
      <c r="G46" s="36" t="s">
        <v>356</v>
      </c>
      <c r="H46" s="38">
        <v>44258</v>
      </c>
      <c r="I46" s="37"/>
      <c r="J46" s="37">
        <v>30</v>
      </c>
      <c r="K46" s="37" t="s">
        <v>59</v>
      </c>
      <c r="L46" s="37" t="s">
        <v>72</v>
      </c>
      <c r="M46" s="37" t="s">
        <v>181</v>
      </c>
      <c r="N46" s="37" t="s">
        <v>86</v>
      </c>
      <c r="O46" s="37" t="s">
        <v>87</v>
      </c>
      <c r="P46" s="37" t="s">
        <v>88</v>
      </c>
      <c r="Q46" s="37" t="s">
        <v>182</v>
      </c>
      <c r="R46" s="37" t="s">
        <v>90</v>
      </c>
      <c r="S46" s="37" t="s">
        <v>183</v>
      </c>
      <c r="T46" s="39"/>
    </row>
    <row r="47" spans="2:20" s="31" customFormat="1" ht="324" x14ac:dyDescent="0.25">
      <c r="B47" s="37">
        <v>35</v>
      </c>
      <c r="C47" s="37" t="s">
        <v>20</v>
      </c>
      <c r="D47" s="37" t="s">
        <v>26</v>
      </c>
      <c r="E47" s="37" t="s">
        <v>56</v>
      </c>
      <c r="F47" s="37" t="s">
        <v>84</v>
      </c>
      <c r="G47" s="36" t="s">
        <v>200</v>
      </c>
      <c r="H47" s="38">
        <v>44258</v>
      </c>
      <c r="I47" s="37"/>
      <c r="J47" s="37">
        <v>60</v>
      </c>
      <c r="K47" s="37" t="s">
        <v>59</v>
      </c>
      <c r="L47" s="37" t="s">
        <v>72</v>
      </c>
      <c r="M47" s="37" t="s">
        <v>188</v>
      </c>
      <c r="N47" s="37" t="s">
        <v>86</v>
      </c>
      <c r="O47" s="37" t="s">
        <v>87</v>
      </c>
      <c r="P47" s="37" t="s">
        <v>88</v>
      </c>
      <c r="Q47" s="37" t="s">
        <v>189</v>
      </c>
      <c r="R47" s="37" t="s">
        <v>90</v>
      </c>
      <c r="S47" s="37" t="s">
        <v>151</v>
      </c>
      <c r="T47" s="39"/>
    </row>
    <row r="48" spans="2:20" s="31" customFormat="1" ht="108" x14ac:dyDescent="0.25">
      <c r="B48" s="37">
        <v>36</v>
      </c>
      <c r="C48" s="37" t="s">
        <v>20</v>
      </c>
      <c r="D48" s="37" t="s">
        <v>26</v>
      </c>
      <c r="E48" s="37" t="s">
        <v>54</v>
      </c>
      <c r="F48" s="37" t="s">
        <v>84</v>
      </c>
      <c r="G48" s="36" t="s">
        <v>81</v>
      </c>
      <c r="H48" s="38">
        <v>44258</v>
      </c>
      <c r="I48" s="37"/>
      <c r="J48" s="37">
        <v>30</v>
      </c>
      <c r="K48" s="37" t="s">
        <v>214</v>
      </c>
      <c r="L48" s="37" t="s">
        <v>68</v>
      </c>
      <c r="M48" s="37" t="s">
        <v>127</v>
      </c>
      <c r="N48" s="37" t="s">
        <v>13</v>
      </c>
      <c r="O48" s="37" t="s">
        <v>87</v>
      </c>
      <c r="P48" s="37" t="s">
        <v>88</v>
      </c>
      <c r="Q48" s="37" t="s">
        <v>128</v>
      </c>
      <c r="R48" s="37" t="s">
        <v>129</v>
      </c>
      <c r="S48" s="37" t="s">
        <v>130</v>
      </c>
      <c r="T48" s="39"/>
    </row>
    <row r="49" spans="2:20" s="31" customFormat="1" ht="126" x14ac:dyDescent="0.25">
      <c r="B49" s="37">
        <v>37</v>
      </c>
      <c r="C49" s="37" t="s">
        <v>20</v>
      </c>
      <c r="D49" s="37" t="s">
        <v>26</v>
      </c>
      <c r="E49" s="37" t="s">
        <v>54</v>
      </c>
      <c r="F49" s="37" t="s">
        <v>266</v>
      </c>
      <c r="G49" s="36" t="s">
        <v>240</v>
      </c>
      <c r="H49" s="38">
        <v>44258</v>
      </c>
      <c r="I49" s="37"/>
      <c r="J49" s="37">
        <v>60</v>
      </c>
      <c r="K49" s="37" t="s">
        <v>336</v>
      </c>
      <c r="L49" s="37" t="s">
        <v>238</v>
      </c>
      <c r="M49" s="37" t="s">
        <v>333</v>
      </c>
      <c r="N49" s="37" t="s">
        <v>86</v>
      </c>
      <c r="O49" s="37" t="s">
        <v>87</v>
      </c>
      <c r="P49" s="37" t="s">
        <v>88</v>
      </c>
      <c r="Q49" s="37" t="s">
        <v>334</v>
      </c>
      <c r="R49" s="37"/>
      <c r="S49" s="37" t="s">
        <v>101</v>
      </c>
      <c r="T49" s="39"/>
    </row>
    <row r="50" spans="2:20" s="31" customFormat="1" ht="108" x14ac:dyDescent="0.25">
      <c r="B50" s="37">
        <v>38</v>
      </c>
      <c r="C50" s="37" t="s">
        <v>20</v>
      </c>
      <c r="D50" s="37" t="s">
        <v>26</v>
      </c>
      <c r="E50" s="37" t="s">
        <v>54</v>
      </c>
      <c r="F50" s="37" t="s">
        <v>84</v>
      </c>
      <c r="G50" s="36" t="s">
        <v>244</v>
      </c>
      <c r="H50" s="38">
        <v>44258</v>
      </c>
      <c r="I50" s="37"/>
      <c r="J50" s="37">
        <v>60</v>
      </c>
      <c r="K50" s="37" t="s">
        <v>245</v>
      </c>
      <c r="L50" s="37" t="s">
        <v>246</v>
      </c>
      <c r="M50" s="37"/>
      <c r="N50" s="37"/>
      <c r="O50" s="37"/>
      <c r="P50" s="37"/>
      <c r="Q50" s="37"/>
      <c r="R50" s="37"/>
      <c r="S50" s="37"/>
      <c r="T50" s="39"/>
    </row>
    <row r="51" spans="2:20" s="31" customFormat="1" ht="126" x14ac:dyDescent="0.25">
      <c r="B51" s="37">
        <v>39</v>
      </c>
      <c r="C51" s="37" t="s">
        <v>20</v>
      </c>
      <c r="D51" s="37" t="s">
        <v>26</v>
      </c>
      <c r="E51" s="37" t="s">
        <v>54</v>
      </c>
      <c r="F51" s="37" t="s">
        <v>84</v>
      </c>
      <c r="G51" s="36" t="s">
        <v>219</v>
      </c>
      <c r="H51" s="38">
        <v>44258</v>
      </c>
      <c r="I51" s="37"/>
      <c r="J51" s="37">
        <v>120</v>
      </c>
      <c r="K51" s="37" t="s">
        <v>220</v>
      </c>
      <c r="L51" s="37" t="s">
        <v>221</v>
      </c>
      <c r="M51" s="37" t="s">
        <v>222</v>
      </c>
      <c r="N51" s="37" t="s">
        <v>86</v>
      </c>
      <c r="O51" s="37" t="s">
        <v>87</v>
      </c>
      <c r="P51" s="37" t="s">
        <v>88</v>
      </c>
      <c r="Q51" s="37" t="s">
        <v>223</v>
      </c>
      <c r="R51" s="37" t="s">
        <v>224</v>
      </c>
      <c r="S51" s="37" t="s">
        <v>151</v>
      </c>
      <c r="T51" s="39"/>
    </row>
    <row r="52" spans="2:20" s="31" customFormat="1" ht="126" x14ac:dyDescent="0.25">
      <c r="B52" s="37">
        <v>40</v>
      </c>
      <c r="C52" s="37" t="s">
        <v>20</v>
      </c>
      <c r="D52" s="37" t="s">
        <v>26</v>
      </c>
      <c r="E52" s="37" t="s">
        <v>54</v>
      </c>
      <c r="F52" s="37" t="s">
        <v>84</v>
      </c>
      <c r="G52" s="36" t="s">
        <v>83</v>
      </c>
      <c r="H52" s="38">
        <v>44289</v>
      </c>
      <c r="I52" s="37"/>
      <c r="J52" s="37">
        <v>60</v>
      </c>
      <c r="K52" s="37" t="s">
        <v>58</v>
      </c>
      <c r="L52" s="37" t="s">
        <v>70</v>
      </c>
      <c r="M52" s="37" t="s">
        <v>195</v>
      </c>
      <c r="N52" s="37" t="s">
        <v>86</v>
      </c>
      <c r="O52" s="37" t="s">
        <v>87</v>
      </c>
      <c r="P52" s="37" t="s">
        <v>88</v>
      </c>
      <c r="Q52" s="37" t="s">
        <v>196</v>
      </c>
      <c r="R52" s="37" t="s">
        <v>90</v>
      </c>
      <c r="S52" s="37" t="s">
        <v>198</v>
      </c>
      <c r="T52" s="39"/>
    </row>
    <row r="53" spans="2:20" s="31" customFormat="1" ht="288" x14ac:dyDescent="0.25">
      <c r="B53" s="37">
        <v>41</v>
      </c>
      <c r="C53" s="37" t="s">
        <v>20</v>
      </c>
      <c r="D53" s="37" t="s">
        <v>27</v>
      </c>
      <c r="E53" s="37" t="s">
        <v>53</v>
      </c>
      <c r="F53" s="37" t="s">
        <v>84</v>
      </c>
      <c r="G53" s="36" t="s">
        <v>374</v>
      </c>
      <c r="H53" s="38">
        <v>44258</v>
      </c>
      <c r="I53" s="37"/>
      <c r="J53" s="37">
        <v>480</v>
      </c>
      <c r="K53" s="37" t="s">
        <v>375</v>
      </c>
      <c r="L53" s="37" t="s">
        <v>367</v>
      </c>
      <c r="M53" s="37" t="s">
        <v>376</v>
      </c>
      <c r="N53" s="37" t="s">
        <v>90</v>
      </c>
      <c r="O53" s="37" t="s">
        <v>90</v>
      </c>
      <c r="P53" s="37" t="s">
        <v>369</v>
      </c>
      <c r="Q53" s="37" t="s">
        <v>90</v>
      </c>
      <c r="R53" s="37" t="s">
        <v>90</v>
      </c>
      <c r="S53" s="37" t="s">
        <v>90</v>
      </c>
      <c r="T53" s="39"/>
    </row>
    <row r="54" spans="2:20" s="31" customFormat="1" ht="54" x14ac:dyDescent="0.25">
      <c r="B54" s="37">
        <v>42</v>
      </c>
      <c r="C54" s="37" t="s">
        <v>20</v>
      </c>
      <c r="D54" s="37" t="s">
        <v>27</v>
      </c>
      <c r="E54" s="37" t="s">
        <v>53</v>
      </c>
      <c r="F54" s="37" t="s">
        <v>84</v>
      </c>
      <c r="G54" s="36" t="s">
        <v>377</v>
      </c>
      <c r="H54" s="38">
        <v>44258</v>
      </c>
      <c r="I54" s="37"/>
      <c r="J54" s="37">
        <v>960</v>
      </c>
      <c r="K54" s="37" t="s">
        <v>379</v>
      </c>
      <c r="L54" s="37" t="s">
        <v>378</v>
      </c>
      <c r="M54" s="37" t="s">
        <v>90</v>
      </c>
      <c r="N54" s="37" t="s">
        <v>90</v>
      </c>
      <c r="O54" s="37" t="s">
        <v>90</v>
      </c>
      <c r="P54" s="37" t="s">
        <v>369</v>
      </c>
      <c r="Q54" s="37" t="s">
        <v>90</v>
      </c>
      <c r="R54" s="37" t="s">
        <v>90</v>
      </c>
      <c r="S54" s="37" t="s">
        <v>90</v>
      </c>
      <c r="T54" s="39"/>
    </row>
    <row r="55" spans="2:20" s="31" customFormat="1" ht="54" x14ac:dyDescent="0.25">
      <c r="B55" s="37">
        <v>43</v>
      </c>
      <c r="C55" s="37" t="s">
        <v>20</v>
      </c>
      <c r="D55" s="37" t="s">
        <v>27</v>
      </c>
      <c r="E55" s="37" t="s">
        <v>279</v>
      </c>
      <c r="F55" s="37" t="s">
        <v>84</v>
      </c>
      <c r="G55" s="36" t="s">
        <v>380</v>
      </c>
      <c r="H55" s="38">
        <v>44258</v>
      </c>
      <c r="I55" s="37"/>
      <c r="J55" s="37">
        <v>180</v>
      </c>
      <c r="K55" s="37" t="s">
        <v>381</v>
      </c>
      <c r="L55" s="37" t="s">
        <v>382</v>
      </c>
      <c r="M55" s="37"/>
      <c r="N55" s="37" t="s">
        <v>90</v>
      </c>
      <c r="O55" s="37" t="s">
        <v>90</v>
      </c>
      <c r="P55" s="37" t="s">
        <v>383</v>
      </c>
      <c r="Q55" s="37" t="s">
        <v>90</v>
      </c>
      <c r="R55" s="37" t="s">
        <v>90</v>
      </c>
      <c r="S55" s="37" t="s">
        <v>90</v>
      </c>
      <c r="T55" s="39"/>
    </row>
    <row r="56" spans="2:20" s="31" customFormat="1" ht="54" x14ac:dyDescent="0.25">
      <c r="B56" s="37">
        <v>44</v>
      </c>
      <c r="C56" s="37" t="s">
        <v>20</v>
      </c>
      <c r="D56" s="37" t="s">
        <v>27</v>
      </c>
      <c r="E56" s="37" t="s">
        <v>53</v>
      </c>
      <c r="F56" s="37" t="s">
        <v>84</v>
      </c>
      <c r="G56" s="36" t="s">
        <v>384</v>
      </c>
      <c r="H56" s="38">
        <v>44258</v>
      </c>
      <c r="I56" s="37"/>
      <c r="J56" s="37">
        <v>960</v>
      </c>
      <c r="K56" s="37" t="s">
        <v>385</v>
      </c>
      <c r="L56" s="37" t="s">
        <v>367</v>
      </c>
      <c r="M56" s="37" t="s">
        <v>90</v>
      </c>
      <c r="N56" s="37" t="s">
        <v>90</v>
      </c>
      <c r="O56" s="37" t="s">
        <v>90</v>
      </c>
      <c r="P56" s="37" t="s">
        <v>369</v>
      </c>
      <c r="Q56" s="37" t="s">
        <v>90</v>
      </c>
      <c r="R56" s="37" t="s">
        <v>90</v>
      </c>
      <c r="S56" s="37" t="s">
        <v>90</v>
      </c>
      <c r="T56" s="39"/>
    </row>
    <row r="57" spans="2:20" s="31" customFormat="1" ht="144" x14ac:dyDescent="0.25">
      <c r="B57" s="37">
        <v>45</v>
      </c>
      <c r="C57" s="37" t="s">
        <v>20</v>
      </c>
      <c r="D57" s="37" t="s">
        <v>26</v>
      </c>
      <c r="E57" s="37" t="s">
        <v>53</v>
      </c>
      <c r="F57" s="37" t="s">
        <v>84</v>
      </c>
      <c r="G57" s="36" t="s">
        <v>350</v>
      </c>
      <c r="H57" s="38">
        <v>44290</v>
      </c>
      <c r="I57" s="37"/>
      <c r="J57" s="37">
        <v>30</v>
      </c>
      <c r="K57" s="37" t="s">
        <v>57</v>
      </c>
      <c r="L57" s="37" t="s">
        <v>70</v>
      </c>
      <c r="M57" s="37" t="s">
        <v>93</v>
      </c>
      <c r="N57" s="37" t="s">
        <v>86</v>
      </c>
      <c r="O57" s="37" t="s">
        <v>87</v>
      </c>
      <c r="P57" s="37" t="s">
        <v>88</v>
      </c>
      <c r="Q57" s="37" t="s">
        <v>94</v>
      </c>
      <c r="R57" s="37" t="s">
        <v>95</v>
      </c>
      <c r="S57" s="37" t="s">
        <v>96</v>
      </c>
      <c r="T57" s="39"/>
    </row>
    <row r="58" spans="2:20" s="31" customFormat="1" ht="90" x14ac:dyDescent="0.25">
      <c r="B58" s="37">
        <v>46</v>
      </c>
      <c r="C58" s="37" t="s">
        <v>20</v>
      </c>
      <c r="D58" s="37" t="s">
        <v>26</v>
      </c>
      <c r="E58" s="37" t="s">
        <v>54</v>
      </c>
      <c r="F58" s="37" t="s">
        <v>84</v>
      </c>
      <c r="G58" s="36" t="s">
        <v>351</v>
      </c>
      <c r="H58" s="38">
        <v>44290</v>
      </c>
      <c r="I58" s="37"/>
      <c r="J58" s="37">
        <v>120</v>
      </c>
      <c r="K58" s="37" t="s">
        <v>60</v>
      </c>
      <c r="L58" s="37" t="s">
        <v>76</v>
      </c>
      <c r="M58" s="37" t="s">
        <v>152</v>
      </c>
      <c r="N58" s="37" t="s">
        <v>31</v>
      </c>
      <c r="O58" s="37" t="s">
        <v>153</v>
      </c>
      <c r="P58" s="37" t="s">
        <v>88</v>
      </c>
      <c r="Q58" s="37" t="s">
        <v>154</v>
      </c>
      <c r="R58" s="37"/>
      <c r="S58" s="37" t="s">
        <v>151</v>
      </c>
      <c r="T58" s="39"/>
    </row>
    <row r="59" spans="2:20" s="31" customFormat="1" ht="126" x14ac:dyDescent="0.25">
      <c r="B59" s="37">
        <v>47</v>
      </c>
      <c r="C59" s="37" t="s">
        <v>20</v>
      </c>
      <c r="D59" s="37" t="s">
        <v>26</v>
      </c>
      <c r="E59" s="37" t="s">
        <v>53</v>
      </c>
      <c r="F59" s="37" t="s">
        <v>84</v>
      </c>
      <c r="G59" s="36" t="s">
        <v>354</v>
      </c>
      <c r="H59" s="38">
        <v>44290</v>
      </c>
      <c r="I59" s="37"/>
      <c r="J59" s="37">
        <v>30</v>
      </c>
      <c r="K59" s="37" t="s">
        <v>60</v>
      </c>
      <c r="L59" s="37" t="s">
        <v>68</v>
      </c>
      <c r="M59" s="37" t="s">
        <v>169</v>
      </c>
      <c r="N59" s="37" t="s">
        <v>86</v>
      </c>
      <c r="O59" s="37" t="s">
        <v>87</v>
      </c>
      <c r="P59" s="37" t="s">
        <v>88</v>
      </c>
      <c r="Q59" s="37" t="s">
        <v>170</v>
      </c>
      <c r="R59" s="37" t="s">
        <v>171</v>
      </c>
      <c r="S59" s="37" t="s">
        <v>109</v>
      </c>
      <c r="T59" s="39"/>
    </row>
    <row r="60" spans="2:20" s="31" customFormat="1" ht="144" x14ac:dyDescent="0.25">
      <c r="B60" s="37">
        <v>48</v>
      </c>
      <c r="C60" s="37" t="s">
        <v>20</v>
      </c>
      <c r="D60" s="37" t="s">
        <v>26</v>
      </c>
      <c r="E60" s="37" t="s">
        <v>54</v>
      </c>
      <c r="F60" s="37" t="s">
        <v>84</v>
      </c>
      <c r="G60" s="36" t="s">
        <v>242</v>
      </c>
      <c r="H60" s="38">
        <v>44290</v>
      </c>
      <c r="I60" s="37"/>
      <c r="J60" s="37">
        <v>30</v>
      </c>
      <c r="K60" s="37" t="s">
        <v>243</v>
      </c>
      <c r="L60" s="37" t="s">
        <v>251</v>
      </c>
      <c r="M60" s="37" t="s">
        <v>314</v>
      </c>
      <c r="N60" s="37" t="s">
        <v>86</v>
      </c>
      <c r="O60" s="37" t="s">
        <v>87</v>
      </c>
      <c r="P60" s="37" t="s">
        <v>88</v>
      </c>
      <c r="Q60" s="37" t="s">
        <v>315</v>
      </c>
      <c r="R60" s="37" t="s">
        <v>316</v>
      </c>
      <c r="S60" s="37" t="s">
        <v>325</v>
      </c>
      <c r="T60" s="39"/>
    </row>
    <row r="61" spans="2:20" s="31" customFormat="1" ht="144" x14ac:dyDescent="0.25">
      <c r="B61" s="37">
        <v>49</v>
      </c>
      <c r="C61" s="37" t="s">
        <v>20</v>
      </c>
      <c r="D61" s="37" t="s">
        <v>26</v>
      </c>
      <c r="E61" s="37" t="s">
        <v>54</v>
      </c>
      <c r="F61" s="37" t="s">
        <v>84</v>
      </c>
      <c r="G61" s="36" t="s">
        <v>227</v>
      </c>
      <c r="H61" s="38">
        <v>44290</v>
      </c>
      <c r="I61" s="37"/>
      <c r="J61" s="37">
        <v>30</v>
      </c>
      <c r="K61" s="37" t="s">
        <v>229</v>
      </c>
      <c r="L61" s="37" t="s">
        <v>230</v>
      </c>
      <c r="M61" s="37" t="s">
        <v>323</v>
      </c>
      <c r="N61" s="37" t="s">
        <v>86</v>
      </c>
      <c r="O61" s="37" t="s">
        <v>87</v>
      </c>
      <c r="P61" s="37" t="s">
        <v>88</v>
      </c>
      <c r="Q61" s="37" t="s">
        <v>324</v>
      </c>
      <c r="R61" s="37" t="s">
        <v>272</v>
      </c>
      <c r="S61" s="37" t="s">
        <v>325</v>
      </c>
      <c r="T61" s="39"/>
    </row>
    <row r="62" spans="2:20" s="31" customFormat="1" ht="162" x14ac:dyDescent="0.25">
      <c r="B62" s="37">
        <v>50</v>
      </c>
      <c r="C62" s="37" t="s">
        <v>20</v>
      </c>
      <c r="D62" s="37" t="s">
        <v>26</v>
      </c>
      <c r="E62" s="37" t="s">
        <v>54</v>
      </c>
      <c r="F62" s="37" t="s">
        <v>84</v>
      </c>
      <c r="G62" s="36" t="s">
        <v>201</v>
      </c>
      <c r="H62" s="38">
        <v>44290</v>
      </c>
      <c r="I62" s="37"/>
      <c r="J62" s="37">
        <v>30</v>
      </c>
      <c r="K62" s="37" t="s">
        <v>59</v>
      </c>
      <c r="L62" s="37" t="s">
        <v>72</v>
      </c>
      <c r="M62" s="37" t="s">
        <v>185</v>
      </c>
      <c r="N62" s="37" t="s">
        <v>86</v>
      </c>
      <c r="O62" s="37" t="s">
        <v>87</v>
      </c>
      <c r="P62" s="37" t="s">
        <v>88</v>
      </c>
      <c r="Q62" s="37" t="s">
        <v>186</v>
      </c>
      <c r="R62" s="37" t="s">
        <v>90</v>
      </c>
      <c r="S62" s="37" t="s">
        <v>151</v>
      </c>
      <c r="T62" s="39"/>
    </row>
    <row r="63" spans="2:20" s="31" customFormat="1" ht="144" x14ac:dyDescent="0.25">
      <c r="B63" s="37">
        <v>51</v>
      </c>
      <c r="C63" s="37" t="s">
        <v>20</v>
      </c>
      <c r="D63" s="37" t="s">
        <v>26</v>
      </c>
      <c r="E63" s="37" t="s">
        <v>54</v>
      </c>
      <c r="F63" s="37" t="s">
        <v>266</v>
      </c>
      <c r="G63" s="36" t="s">
        <v>233</v>
      </c>
      <c r="H63" s="38">
        <v>44290</v>
      </c>
      <c r="I63" s="37"/>
      <c r="J63" s="37">
        <v>60</v>
      </c>
      <c r="K63" s="37" t="s">
        <v>337</v>
      </c>
      <c r="L63" s="37" t="s">
        <v>237</v>
      </c>
      <c r="M63" s="37" t="s">
        <v>335</v>
      </c>
      <c r="N63" s="37" t="s">
        <v>86</v>
      </c>
      <c r="O63" s="37" t="s">
        <v>87</v>
      </c>
      <c r="P63" s="37" t="s">
        <v>88</v>
      </c>
      <c r="Q63" s="37" t="s">
        <v>338</v>
      </c>
      <c r="R63" s="37"/>
      <c r="S63" s="37" t="s">
        <v>101</v>
      </c>
      <c r="T63" s="39"/>
    </row>
    <row r="64" spans="2:20" s="31" customFormat="1" ht="126" x14ac:dyDescent="0.25">
      <c r="B64" s="37">
        <v>52</v>
      </c>
      <c r="C64" s="37" t="s">
        <v>20</v>
      </c>
      <c r="D64" s="37" t="s">
        <v>26</v>
      </c>
      <c r="E64" s="37" t="s">
        <v>54</v>
      </c>
      <c r="F64" s="37" t="s">
        <v>84</v>
      </c>
      <c r="G64" s="36" t="s">
        <v>206</v>
      </c>
      <c r="H64" s="38">
        <v>44290</v>
      </c>
      <c r="I64" s="37"/>
      <c r="J64" s="37">
        <v>60</v>
      </c>
      <c r="K64" s="37" t="s">
        <v>82</v>
      </c>
      <c r="L64" s="37" t="s">
        <v>344</v>
      </c>
      <c r="M64" s="37" t="s">
        <v>131</v>
      </c>
      <c r="N64" s="37" t="s">
        <v>86</v>
      </c>
      <c r="O64" s="37" t="s">
        <v>87</v>
      </c>
      <c r="P64" s="37" t="s">
        <v>88</v>
      </c>
      <c r="Q64" s="37" t="s">
        <v>132</v>
      </c>
      <c r="R64" s="37" t="s">
        <v>133</v>
      </c>
      <c r="S64" s="37" t="s">
        <v>197</v>
      </c>
      <c r="T64" s="39"/>
    </row>
    <row r="65" spans="2:20" s="31" customFormat="1" ht="111" customHeight="1" x14ac:dyDescent="0.25">
      <c r="B65" s="37">
        <v>53</v>
      </c>
      <c r="C65" s="37" t="s">
        <v>20</v>
      </c>
      <c r="D65" s="37" t="s">
        <v>27</v>
      </c>
      <c r="E65" s="37" t="s">
        <v>54</v>
      </c>
      <c r="F65" s="37" t="s">
        <v>84</v>
      </c>
      <c r="G65" s="36" t="s">
        <v>386</v>
      </c>
      <c r="H65" s="38">
        <v>44290</v>
      </c>
      <c r="I65" s="37"/>
      <c r="J65" s="37">
        <v>960</v>
      </c>
      <c r="K65" s="37" t="s">
        <v>387</v>
      </c>
      <c r="L65" s="37"/>
      <c r="M65" s="37"/>
      <c r="N65" s="37"/>
      <c r="O65" s="37"/>
      <c r="P65" s="37" t="s">
        <v>369</v>
      </c>
      <c r="Q65" s="37"/>
      <c r="R65" s="37"/>
      <c r="S65" s="37"/>
      <c r="T65" s="39"/>
    </row>
    <row r="66" spans="2:20" s="31" customFormat="1" ht="111" customHeight="1" x14ac:dyDescent="0.25">
      <c r="B66" s="37">
        <v>54</v>
      </c>
      <c r="C66" s="37" t="s">
        <v>20</v>
      </c>
      <c r="D66" s="37" t="s">
        <v>27</v>
      </c>
      <c r="E66" s="37" t="s">
        <v>53</v>
      </c>
      <c r="F66" s="37"/>
      <c r="G66" s="36" t="s">
        <v>388</v>
      </c>
      <c r="H66" s="38">
        <v>44290</v>
      </c>
      <c r="I66" s="37"/>
      <c r="J66" s="37">
        <v>480</v>
      </c>
      <c r="K66" s="37" t="s">
        <v>389</v>
      </c>
      <c r="L66" s="37" t="s">
        <v>367</v>
      </c>
      <c r="M66" s="37"/>
      <c r="N66" s="37"/>
      <c r="O66" s="37"/>
      <c r="P66" s="37" t="s">
        <v>88</v>
      </c>
      <c r="Q66" s="37"/>
      <c r="R66" s="37"/>
      <c r="S66" s="37"/>
      <c r="T66" s="39"/>
    </row>
    <row r="67" spans="2:20" s="32" customFormat="1" ht="108" x14ac:dyDescent="0.25">
      <c r="B67" s="37">
        <v>55</v>
      </c>
      <c r="C67" s="37" t="s">
        <v>20</v>
      </c>
      <c r="D67" s="37" t="s">
        <v>26</v>
      </c>
      <c r="E67" s="37" t="s">
        <v>53</v>
      </c>
      <c r="F67" s="37" t="s">
        <v>84</v>
      </c>
      <c r="G67" s="36" t="s">
        <v>47</v>
      </c>
      <c r="H67" s="38">
        <v>44321</v>
      </c>
      <c r="I67" s="37"/>
      <c r="J67" s="37">
        <v>30</v>
      </c>
      <c r="K67" s="37" t="s">
        <v>61</v>
      </c>
      <c r="L67" s="37" t="s">
        <v>68</v>
      </c>
      <c r="M67" s="37" t="s">
        <v>115</v>
      </c>
      <c r="N67" s="37" t="s">
        <v>86</v>
      </c>
      <c r="O67" s="37" t="s">
        <v>87</v>
      </c>
      <c r="P67" s="37" t="s">
        <v>88</v>
      </c>
      <c r="Q67" s="37" t="s">
        <v>116</v>
      </c>
      <c r="R67" s="37" t="s">
        <v>117</v>
      </c>
      <c r="S67" s="37" t="s">
        <v>109</v>
      </c>
      <c r="T67" s="41"/>
    </row>
    <row r="68" spans="2:20" s="32" customFormat="1" ht="90" x14ac:dyDescent="0.25">
      <c r="B68" s="37">
        <v>56</v>
      </c>
      <c r="C68" s="37" t="s">
        <v>20</v>
      </c>
      <c r="D68" s="37" t="s">
        <v>26</v>
      </c>
      <c r="E68" s="37" t="s">
        <v>56</v>
      </c>
      <c r="F68" s="37" t="s">
        <v>84</v>
      </c>
      <c r="G68" s="36" t="s">
        <v>348</v>
      </c>
      <c r="H68" s="38">
        <v>44321</v>
      </c>
      <c r="I68" s="37"/>
      <c r="J68" s="37">
        <v>60</v>
      </c>
      <c r="K68" s="37" t="s">
        <v>58</v>
      </c>
      <c r="L68" s="37" t="s">
        <v>71</v>
      </c>
      <c r="M68" s="37" t="s">
        <v>138</v>
      </c>
      <c r="N68" s="37" t="s">
        <v>86</v>
      </c>
      <c r="O68" s="37" t="s">
        <v>87</v>
      </c>
      <c r="P68" s="37" t="s">
        <v>88</v>
      </c>
      <c r="Q68" s="37" t="s">
        <v>139</v>
      </c>
      <c r="R68" s="37" t="s">
        <v>140</v>
      </c>
      <c r="S68" s="37" t="s">
        <v>141</v>
      </c>
      <c r="T68" s="39"/>
    </row>
    <row r="69" spans="2:20" s="32" customFormat="1" ht="234" x14ac:dyDescent="0.25">
      <c r="B69" s="37">
        <v>57</v>
      </c>
      <c r="C69" s="37" t="s">
        <v>20</v>
      </c>
      <c r="D69" s="37" t="s">
        <v>26</v>
      </c>
      <c r="E69" s="37" t="s">
        <v>53</v>
      </c>
      <c r="F69" s="37" t="s">
        <v>84</v>
      </c>
      <c r="G69" s="36" t="s">
        <v>199</v>
      </c>
      <c r="H69" s="38">
        <v>44321</v>
      </c>
      <c r="I69" s="37"/>
      <c r="J69" s="37">
        <v>30</v>
      </c>
      <c r="K69" s="37" t="s">
        <v>57</v>
      </c>
      <c r="L69" s="37" t="s">
        <v>75</v>
      </c>
      <c r="M69" s="37" t="s">
        <v>147</v>
      </c>
      <c r="N69" s="37" t="s">
        <v>86</v>
      </c>
      <c r="O69" s="37" t="s">
        <v>87</v>
      </c>
      <c r="P69" s="37" t="s">
        <v>88</v>
      </c>
      <c r="Q69" s="37" t="s">
        <v>148</v>
      </c>
      <c r="R69" s="37" t="s">
        <v>90</v>
      </c>
      <c r="S69" s="37" t="s">
        <v>146</v>
      </c>
      <c r="T69" s="39"/>
    </row>
    <row r="70" spans="2:20" s="32" customFormat="1" ht="126" x14ac:dyDescent="0.25">
      <c r="B70" s="37">
        <v>58</v>
      </c>
      <c r="C70" s="37" t="s">
        <v>20</v>
      </c>
      <c r="D70" s="37" t="s">
        <v>26</v>
      </c>
      <c r="E70" s="37" t="s">
        <v>56</v>
      </c>
      <c r="F70" s="37" t="s">
        <v>84</v>
      </c>
      <c r="G70" s="36" t="s">
        <v>260</v>
      </c>
      <c r="H70" s="38">
        <v>44321</v>
      </c>
      <c r="I70" s="37"/>
      <c r="J70" s="37">
        <v>60</v>
      </c>
      <c r="K70" s="37" t="s">
        <v>261</v>
      </c>
      <c r="L70" s="37" t="s">
        <v>68</v>
      </c>
      <c r="M70" s="37" t="s">
        <v>302</v>
      </c>
      <c r="N70" s="37" t="s">
        <v>86</v>
      </c>
      <c r="O70" s="37" t="s">
        <v>87</v>
      </c>
      <c r="P70" s="37" t="s">
        <v>88</v>
      </c>
      <c r="Q70" s="37" t="s">
        <v>302</v>
      </c>
      <c r="R70" s="37" t="s">
        <v>301</v>
      </c>
      <c r="S70" s="37" t="s">
        <v>183</v>
      </c>
      <c r="T70" s="39"/>
    </row>
    <row r="71" spans="2:20" s="32" customFormat="1" ht="126" x14ac:dyDescent="0.25">
      <c r="B71" s="37">
        <v>59</v>
      </c>
      <c r="C71" s="37" t="s">
        <v>20</v>
      </c>
      <c r="D71" s="37" t="s">
        <v>26</v>
      </c>
      <c r="E71" s="37" t="s">
        <v>54</v>
      </c>
      <c r="F71" s="37" t="s">
        <v>84</v>
      </c>
      <c r="G71" s="36" t="s">
        <v>50</v>
      </c>
      <c r="H71" s="38">
        <v>44321</v>
      </c>
      <c r="I71" s="37"/>
      <c r="J71" s="37">
        <v>60</v>
      </c>
      <c r="K71" s="37" t="s">
        <v>60</v>
      </c>
      <c r="L71" s="37" t="s">
        <v>78</v>
      </c>
      <c r="M71" s="37" t="s">
        <v>178</v>
      </c>
      <c r="N71" s="37" t="s">
        <v>86</v>
      </c>
      <c r="O71" s="37" t="s">
        <v>87</v>
      </c>
      <c r="P71" s="37" t="s">
        <v>88</v>
      </c>
      <c r="Q71" s="37" t="s">
        <v>179</v>
      </c>
      <c r="R71" s="37" t="s">
        <v>180</v>
      </c>
      <c r="S71" s="37" t="s">
        <v>109</v>
      </c>
      <c r="T71" s="39"/>
    </row>
    <row r="72" spans="2:20" s="32" customFormat="1" ht="216" x14ac:dyDescent="0.25">
      <c r="B72" s="37">
        <v>60</v>
      </c>
      <c r="C72" s="37" t="s">
        <v>20</v>
      </c>
      <c r="D72" s="37" t="s">
        <v>26</v>
      </c>
      <c r="E72" s="37" t="s">
        <v>56</v>
      </c>
      <c r="F72" s="37" t="s">
        <v>84</v>
      </c>
      <c r="G72" s="36" t="s">
        <v>92</v>
      </c>
      <c r="H72" s="38">
        <v>44321</v>
      </c>
      <c r="I72" s="37"/>
      <c r="J72" s="37">
        <v>60</v>
      </c>
      <c r="K72" s="37" t="s">
        <v>66</v>
      </c>
      <c r="L72" s="37" t="s">
        <v>74</v>
      </c>
      <c r="M72" s="37" t="s">
        <v>190</v>
      </c>
      <c r="N72" s="37" t="s">
        <v>86</v>
      </c>
      <c r="O72" s="37" t="s">
        <v>87</v>
      </c>
      <c r="P72" s="37" t="s">
        <v>88</v>
      </c>
      <c r="Q72" s="37" t="s">
        <v>191</v>
      </c>
      <c r="R72" s="37" t="s">
        <v>191</v>
      </c>
      <c r="S72" s="37" t="s">
        <v>192</v>
      </c>
      <c r="T72" s="39"/>
    </row>
    <row r="73" spans="2:20" s="32" customFormat="1" ht="108" x14ac:dyDescent="0.25">
      <c r="B73" s="37">
        <v>61</v>
      </c>
      <c r="C73" s="37" t="s">
        <v>20</v>
      </c>
      <c r="D73" s="37" t="s">
        <v>26</v>
      </c>
      <c r="E73" s="37" t="s">
        <v>54</v>
      </c>
      <c r="F73" s="37" t="s">
        <v>266</v>
      </c>
      <c r="G73" s="36" t="s">
        <v>235</v>
      </c>
      <c r="H73" s="38">
        <v>44321</v>
      </c>
      <c r="I73" s="37"/>
      <c r="J73" s="37">
        <v>60</v>
      </c>
      <c r="K73" s="37" t="s">
        <v>337</v>
      </c>
      <c r="L73" s="37" t="s">
        <v>238</v>
      </c>
      <c r="M73" s="37" t="s">
        <v>339</v>
      </c>
      <c r="N73" s="37" t="s">
        <v>86</v>
      </c>
      <c r="O73" s="37" t="s">
        <v>87</v>
      </c>
      <c r="P73" s="37" t="s">
        <v>88</v>
      </c>
      <c r="Q73" s="37" t="s">
        <v>339</v>
      </c>
      <c r="R73" s="37"/>
      <c r="S73" s="37" t="s">
        <v>101</v>
      </c>
      <c r="T73" s="39"/>
    </row>
    <row r="74" spans="2:20" s="32" customFormat="1" ht="288" x14ac:dyDescent="0.25">
      <c r="B74" s="37">
        <v>62</v>
      </c>
      <c r="C74" s="37" t="s">
        <v>20</v>
      </c>
      <c r="D74" s="37" t="s">
        <v>27</v>
      </c>
      <c r="E74" s="37" t="s">
        <v>53</v>
      </c>
      <c r="F74" s="37" t="s">
        <v>84</v>
      </c>
      <c r="G74" s="36" t="s">
        <v>390</v>
      </c>
      <c r="H74" s="38">
        <v>44321</v>
      </c>
      <c r="I74" s="37"/>
      <c r="J74" s="37">
        <v>480</v>
      </c>
      <c r="K74" s="37" t="s">
        <v>375</v>
      </c>
      <c r="L74" s="37" t="s">
        <v>367</v>
      </c>
      <c r="M74" s="37"/>
      <c r="N74" s="37"/>
      <c r="O74" s="37"/>
      <c r="P74" s="37" t="s">
        <v>88</v>
      </c>
      <c r="Q74" s="37"/>
      <c r="R74" s="37"/>
      <c r="S74" s="37"/>
      <c r="T74" s="39"/>
    </row>
    <row r="75" spans="2:20" s="32" customFormat="1" ht="126" x14ac:dyDescent="0.25">
      <c r="B75" s="37">
        <v>63</v>
      </c>
      <c r="C75" s="37" t="s">
        <v>20</v>
      </c>
      <c r="D75" s="37" t="s">
        <v>26</v>
      </c>
      <c r="E75" s="37" t="s">
        <v>56</v>
      </c>
      <c r="F75" s="37" t="s">
        <v>84</v>
      </c>
      <c r="G75" s="36" t="s">
        <v>203</v>
      </c>
      <c r="H75" s="38">
        <v>44353</v>
      </c>
      <c r="I75" s="37"/>
      <c r="J75" s="37">
        <v>60</v>
      </c>
      <c r="K75" s="37" t="s">
        <v>57</v>
      </c>
      <c r="L75" s="37" t="s">
        <v>68</v>
      </c>
      <c r="M75" s="37" t="s">
        <v>104</v>
      </c>
      <c r="N75" s="37" t="s">
        <v>13</v>
      </c>
      <c r="O75" s="37" t="s">
        <v>87</v>
      </c>
      <c r="P75" s="37" t="s">
        <v>88</v>
      </c>
      <c r="Q75" s="37" t="s">
        <v>106</v>
      </c>
      <c r="R75" s="37" t="s">
        <v>105</v>
      </c>
      <c r="S75" s="37" t="s">
        <v>107</v>
      </c>
      <c r="T75" s="39"/>
    </row>
    <row r="76" spans="2:20" s="30" customFormat="1" ht="108" x14ac:dyDescent="0.2">
      <c r="B76" s="37">
        <v>64</v>
      </c>
      <c r="C76" s="37" t="s">
        <v>20</v>
      </c>
      <c r="D76" s="37" t="s">
        <v>26</v>
      </c>
      <c r="E76" s="37" t="s">
        <v>53</v>
      </c>
      <c r="F76" s="37" t="s">
        <v>84</v>
      </c>
      <c r="G76" s="36" t="s">
        <v>212</v>
      </c>
      <c r="H76" s="38">
        <v>44353</v>
      </c>
      <c r="I76" s="37"/>
      <c r="J76" s="37">
        <v>30</v>
      </c>
      <c r="K76" s="37" t="s">
        <v>418</v>
      </c>
      <c r="L76" s="37" t="s">
        <v>68</v>
      </c>
      <c r="M76" s="37" t="s">
        <v>112</v>
      </c>
      <c r="N76" s="37" t="s">
        <v>86</v>
      </c>
      <c r="O76" s="37" t="s">
        <v>87</v>
      </c>
      <c r="P76" s="37" t="s">
        <v>88</v>
      </c>
      <c r="Q76" s="37" t="s">
        <v>113</v>
      </c>
      <c r="R76" s="37" t="s">
        <v>114</v>
      </c>
      <c r="S76" s="37" t="s">
        <v>109</v>
      </c>
      <c r="T76" s="39"/>
    </row>
    <row r="77" spans="2:20" s="32" customFormat="1" ht="162" x14ac:dyDescent="0.25">
      <c r="B77" s="37">
        <v>65</v>
      </c>
      <c r="C77" s="37" t="s">
        <v>20</v>
      </c>
      <c r="D77" s="37" t="s">
        <v>26</v>
      </c>
      <c r="E77" s="37" t="s">
        <v>56</v>
      </c>
      <c r="F77" s="37" t="s">
        <v>84</v>
      </c>
      <c r="G77" s="36" t="s">
        <v>48</v>
      </c>
      <c r="H77" s="38">
        <v>44353</v>
      </c>
      <c r="I77" s="37"/>
      <c r="J77" s="37">
        <v>30</v>
      </c>
      <c r="K77" s="37" t="s">
        <v>417</v>
      </c>
      <c r="L77" s="37" t="s">
        <v>68</v>
      </c>
      <c r="M77" s="37" t="s">
        <v>121</v>
      </c>
      <c r="N77" s="37" t="s">
        <v>86</v>
      </c>
      <c r="O77" s="37" t="s">
        <v>87</v>
      </c>
      <c r="P77" s="37" t="s">
        <v>88</v>
      </c>
      <c r="Q77" s="37" t="s">
        <v>122</v>
      </c>
      <c r="R77" s="37" t="s">
        <v>123</v>
      </c>
      <c r="S77" s="37" t="s">
        <v>109</v>
      </c>
      <c r="T77" s="39"/>
    </row>
    <row r="78" spans="2:20" s="32" customFormat="1" ht="90" x14ac:dyDescent="0.25">
      <c r="B78" s="37">
        <v>66</v>
      </c>
      <c r="C78" s="37" t="s">
        <v>20</v>
      </c>
      <c r="D78" s="37" t="s">
        <v>26</v>
      </c>
      <c r="E78" s="37" t="s">
        <v>56</v>
      </c>
      <c r="F78" s="37" t="s">
        <v>84</v>
      </c>
      <c r="G78" s="36" t="s">
        <v>353</v>
      </c>
      <c r="H78" s="38">
        <v>44353</v>
      </c>
      <c r="I78" s="37"/>
      <c r="J78" s="37">
        <v>60</v>
      </c>
      <c r="K78" s="37" t="s">
        <v>60</v>
      </c>
      <c r="L78" s="37" t="s">
        <v>72</v>
      </c>
      <c r="M78" s="37" t="s">
        <v>162</v>
      </c>
      <c r="N78" s="37" t="s">
        <v>13</v>
      </c>
      <c r="O78" s="37" t="s">
        <v>87</v>
      </c>
      <c r="P78" s="37" t="s">
        <v>88</v>
      </c>
      <c r="Q78" s="37" t="s">
        <v>164</v>
      </c>
      <c r="R78" s="37" t="s">
        <v>165</v>
      </c>
      <c r="S78" s="37" t="s">
        <v>163</v>
      </c>
      <c r="T78" s="39"/>
    </row>
    <row r="79" spans="2:20" s="32" customFormat="1" ht="252" x14ac:dyDescent="0.25">
      <c r="B79" s="37">
        <v>67</v>
      </c>
      <c r="C79" s="37" t="s">
        <v>20</v>
      </c>
      <c r="D79" s="37" t="s">
        <v>26</v>
      </c>
      <c r="E79" s="37" t="s">
        <v>56</v>
      </c>
      <c r="F79" s="37" t="s">
        <v>84</v>
      </c>
      <c r="G79" s="36" t="s">
        <v>259</v>
      </c>
      <c r="H79" s="38">
        <v>44353</v>
      </c>
      <c r="I79" s="37"/>
      <c r="J79" s="37">
        <v>60</v>
      </c>
      <c r="K79" s="37" t="s">
        <v>65</v>
      </c>
      <c r="L79" s="37" t="s">
        <v>77</v>
      </c>
      <c r="M79" s="37" t="s">
        <v>187</v>
      </c>
      <c r="N79" s="37" t="s">
        <v>86</v>
      </c>
      <c r="O79" s="37" t="s">
        <v>87</v>
      </c>
      <c r="P79" s="37" t="s">
        <v>88</v>
      </c>
      <c r="Q79" s="37" t="s">
        <v>175</v>
      </c>
      <c r="R79" s="37" t="s">
        <v>90</v>
      </c>
      <c r="S79" s="37" t="s">
        <v>109</v>
      </c>
      <c r="T79" s="39"/>
    </row>
    <row r="80" spans="2:20" s="9" customFormat="1" ht="90" x14ac:dyDescent="0.2">
      <c r="B80" s="37">
        <v>68</v>
      </c>
      <c r="C80" s="37" t="s">
        <v>20</v>
      </c>
      <c r="D80" s="37" t="s">
        <v>26</v>
      </c>
      <c r="E80" s="37" t="s">
        <v>56</v>
      </c>
      <c r="F80" s="37" t="s">
        <v>84</v>
      </c>
      <c r="G80" s="36" t="s">
        <v>355</v>
      </c>
      <c r="H80" s="38">
        <v>44353</v>
      </c>
      <c r="I80" s="37"/>
      <c r="J80" s="37">
        <v>60</v>
      </c>
      <c r="K80" s="37" t="s">
        <v>58</v>
      </c>
      <c r="L80" s="37" t="s">
        <v>77</v>
      </c>
      <c r="M80" s="37" t="s">
        <v>176</v>
      </c>
      <c r="N80" s="37" t="s">
        <v>86</v>
      </c>
      <c r="O80" s="37" t="s">
        <v>87</v>
      </c>
      <c r="P80" s="37" t="s">
        <v>88</v>
      </c>
      <c r="Q80" s="37" t="s">
        <v>177</v>
      </c>
      <c r="R80" s="37" t="s">
        <v>90</v>
      </c>
      <c r="S80" s="37" t="s">
        <v>109</v>
      </c>
      <c r="T80" s="39"/>
    </row>
    <row r="81" spans="2:20" s="32" customFormat="1" ht="108" x14ac:dyDescent="0.25">
      <c r="B81" s="37">
        <v>69</v>
      </c>
      <c r="C81" s="37" t="s">
        <v>20</v>
      </c>
      <c r="D81" s="37" t="s">
        <v>26</v>
      </c>
      <c r="E81" s="37" t="s">
        <v>279</v>
      </c>
      <c r="F81" s="37" t="s">
        <v>84</v>
      </c>
      <c r="G81" s="36" t="s">
        <v>278</v>
      </c>
      <c r="H81" s="38">
        <v>44353</v>
      </c>
      <c r="I81" s="37"/>
      <c r="J81" s="37">
        <v>60</v>
      </c>
      <c r="K81" s="37" t="s">
        <v>280</v>
      </c>
      <c r="L81" s="37" t="s">
        <v>251</v>
      </c>
      <c r="M81" s="37" t="s">
        <v>281</v>
      </c>
      <c r="N81" s="37" t="s">
        <v>282</v>
      </c>
      <c r="O81" s="37" t="s">
        <v>87</v>
      </c>
      <c r="P81" s="37" t="s">
        <v>283</v>
      </c>
      <c r="Q81" s="37" t="s">
        <v>284</v>
      </c>
      <c r="R81" s="37" t="s">
        <v>285</v>
      </c>
      <c r="S81" s="37" t="s">
        <v>101</v>
      </c>
      <c r="T81" s="39"/>
    </row>
    <row r="82" spans="2:20" s="32" customFormat="1" ht="108" x14ac:dyDescent="0.25">
      <c r="B82" s="37">
        <v>70</v>
      </c>
      <c r="C82" s="37" t="s">
        <v>20</v>
      </c>
      <c r="D82" s="37" t="s">
        <v>26</v>
      </c>
      <c r="E82" s="37" t="s">
        <v>279</v>
      </c>
      <c r="F82" s="37" t="s">
        <v>84</v>
      </c>
      <c r="G82" s="36" t="s">
        <v>257</v>
      </c>
      <c r="H82" s="38">
        <v>44353</v>
      </c>
      <c r="I82" s="37"/>
      <c r="J82" s="37">
        <v>60</v>
      </c>
      <c r="K82" s="37" t="s">
        <v>280</v>
      </c>
      <c r="L82" s="37" t="s">
        <v>251</v>
      </c>
      <c r="M82" s="37" t="s">
        <v>281</v>
      </c>
      <c r="N82" s="37" t="s">
        <v>282</v>
      </c>
      <c r="O82" s="37" t="s">
        <v>87</v>
      </c>
      <c r="P82" s="37" t="s">
        <v>283</v>
      </c>
      <c r="Q82" s="37" t="s">
        <v>284</v>
      </c>
      <c r="R82" s="37" t="s">
        <v>285</v>
      </c>
      <c r="S82" s="37" t="s">
        <v>101</v>
      </c>
      <c r="T82" s="39"/>
    </row>
    <row r="83" spans="2:20" s="32" customFormat="1" ht="144" x14ac:dyDescent="0.25">
      <c r="B83" s="37">
        <v>71</v>
      </c>
      <c r="C83" s="37" t="s">
        <v>20</v>
      </c>
      <c r="D83" s="37" t="s">
        <v>26</v>
      </c>
      <c r="E83" s="37" t="s">
        <v>56</v>
      </c>
      <c r="F83" s="37" t="s">
        <v>84</v>
      </c>
      <c r="G83" s="36" t="s">
        <v>263</v>
      </c>
      <c r="H83" s="38">
        <v>44353</v>
      </c>
      <c r="I83" s="37"/>
      <c r="J83" s="37">
        <v>60</v>
      </c>
      <c r="K83" s="37" t="s">
        <v>261</v>
      </c>
      <c r="L83" s="37" t="s">
        <v>297</v>
      </c>
      <c r="M83" s="37" t="s">
        <v>295</v>
      </c>
      <c r="N83" s="37" t="s">
        <v>296</v>
      </c>
      <c r="O83" s="37" t="s">
        <v>87</v>
      </c>
      <c r="P83" s="37" t="s">
        <v>298</v>
      </c>
      <c r="Q83" s="37" t="s">
        <v>295</v>
      </c>
      <c r="R83" s="37" t="s">
        <v>299</v>
      </c>
      <c r="S83" s="37" t="s">
        <v>300</v>
      </c>
      <c r="T83" s="39"/>
    </row>
    <row r="84" spans="2:20" s="32" customFormat="1" ht="162" x14ac:dyDescent="0.25">
      <c r="B84" s="37">
        <v>72</v>
      </c>
      <c r="C84" s="37" t="s">
        <v>20</v>
      </c>
      <c r="D84" s="37" t="s">
        <v>26</v>
      </c>
      <c r="E84" s="37" t="s">
        <v>54</v>
      </c>
      <c r="F84" s="37" t="s">
        <v>84</v>
      </c>
      <c r="G84" s="36" t="s">
        <v>250</v>
      </c>
      <c r="H84" s="38">
        <v>44353</v>
      </c>
      <c r="I84" s="37"/>
      <c r="J84" s="37">
        <v>60</v>
      </c>
      <c r="K84" s="37" t="s">
        <v>249</v>
      </c>
      <c r="L84" s="37" t="s">
        <v>252</v>
      </c>
      <c r="M84" s="37" t="s">
        <v>307</v>
      </c>
      <c r="N84" s="37" t="s">
        <v>357</v>
      </c>
      <c r="O84" s="37" t="s">
        <v>87</v>
      </c>
      <c r="P84" s="37" t="s">
        <v>88</v>
      </c>
      <c r="Q84" s="37" t="s">
        <v>307</v>
      </c>
      <c r="R84" s="37"/>
      <c r="S84" s="37" t="s">
        <v>308</v>
      </c>
      <c r="T84" s="39"/>
    </row>
    <row r="85" spans="2:20" s="32" customFormat="1" ht="126" x14ac:dyDescent="0.25">
      <c r="B85" s="37">
        <v>73</v>
      </c>
      <c r="C85" s="37" t="s">
        <v>20</v>
      </c>
      <c r="D85" s="37" t="s">
        <v>26</v>
      </c>
      <c r="E85" s="37" t="s">
        <v>54</v>
      </c>
      <c r="F85" s="37" t="s">
        <v>84</v>
      </c>
      <c r="G85" s="36" t="s">
        <v>241</v>
      </c>
      <c r="H85" s="38">
        <v>44353</v>
      </c>
      <c r="I85" s="37"/>
      <c r="J85" s="37">
        <v>30</v>
      </c>
      <c r="K85" s="37" t="s">
        <v>317</v>
      </c>
      <c r="L85" s="37" t="s">
        <v>72</v>
      </c>
      <c r="M85" s="37" t="s">
        <v>321</v>
      </c>
      <c r="N85" s="37" t="s">
        <v>318</v>
      </c>
      <c r="O85" s="37" t="s">
        <v>87</v>
      </c>
      <c r="P85" s="37" t="s">
        <v>319</v>
      </c>
      <c r="Q85" s="37" t="s">
        <v>320</v>
      </c>
      <c r="R85" s="37" t="s">
        <v>322</v>
      </c>
      <c r="S85" s="37" t="s">
        <v>325</v>
      </c>
      <c r="T85" s="39"/>
    </row>
    <row r="86" spans="2:20" s="32" customFormat="1" ht="126" x14ac:dyDescent="0.25">
      <c r="B86" s="37">
        <v>74</v>
      </c>
      <c r="C86" s="37" t="s">
        <v>20</v>
      </c>
      <c r="D86" s="37" t="s">
        <v>26</v>
      </c>
      <c r="E86" s="37" t="s">
        <v>54</v>
      </c>
      <c r="F86" s="37" t="s">
        <v>84</v>
      </c>
      <c r="G86" s="36" t="s">
        <v>226</v>
      </c>
      <c r="H86" s="38">
        <v>44353</v>
      </c>
      <c r="I86" s="37"/>
      <c r="J86" s="37">
        <v>30</v>
      </c>
      <c r="K86" s="37" t="s">
        <v>229</v>
      </c>
      <c r="L86" s="37" t="s">
        <v>230</v>
      </c>
      <c r="M86" s="37" t="s">
        <v>326</v>
      </c>
      <c r="N86" s="37" t="s">
        <v>86</v>
      </c>
      <c r="O86" s="37" t="s">
        <v>87</v>
      </c>
      <c r="P86" s="37" t="s">
        <v>88</v>
      </c>
      <c r="Q86" s="37" t="s">
        <v>328</v>
      </c>
      <c r="R86" s="37" t="s">
        <v>272</v>
      </c>
      <c r="S86" s="37" t="s">
        <v>325</v>
      </c>
      <c r="T86" s="39"/>
    </row>
    <row r="87" spans="2:20" s="32" customFormat="1" ht="126" x14ac:dyDescent="0.25">
      <c r="B87" s="37">
        <v>75</v>
      </c>
      <c r="C87" s="37" t="s">
        <v>20</v>
      </c>
      <c r="D87" s="37" t="s">
        <v>26</v>
      </c>
      <c r="E87" s="37" t="s">
        <v>54</v>
      </c>
      <c r="F87" s="37" t="s">
        <v>266</v>
      </c>
      <c r="G87" s="36" t="s">
        <v>234</v>
      </c>
      <c r="H87" s="38">
        <v>44353</v>
      </c>
      <c r="I87" s="37"/>
      <c r="J87" s="37">
        <v>60</v>
      </c>
      <c r="K87" s="37"/>
      <c r="L87" s="37" t="s">
        <v>239</v>
      </c>
      <c r="M87" s="37" t="s">
        <v>340</v>
      </c>
      <c r="N87" s="37" t="s">
        <v>86</v>
      </c>
      <c r="O87" s="37" t="s">
        <v>87</v>
      </c>
      <c r="P87" s="37" t="s">
        <v>88</v>
      </c>
      <c r="Q87" s="37" t="s">
        <v>341</v>
      </c>
      <c r="R87" s="37"/>
      <c r="S87" s="37" t="s">
        <v>101</v>
      </c>
      <c r="T87" s="39"/>
    </row>
    <row r="88" spans="2:20" s="32" customFormat="1" ht="108" x14ac:dyDescent="0.25">
      <c r="B88" s="37">
        <v>76</v>
      </c>
      <c r="C88" s="37" t="s">
        <v>20</v>
      </c>
      <c r="D88" s="37" t="s">
        <v>26</v>
      </c>
      <c r="E88" s="37" t="s">
        <v>53</v>
      </c>
      <c r="F88" s="37" t="s">
        <v>266</v>
      </c>
      <c r="G88" s="36" t="s">
        <v>358</v>
      </c>
      <c r="H88" s="38">
        <v>44353</v>
      </c>
      <c r="I88" s="37"/>
      <c r="J88" s="37">
        <v>60</v>
      </c>
      <c r="K88" s="37" t="s">
        <v>58</v>
      </c>
      <c r="L88" s="37" t="s">
        <v>359</v>
      </c>
      <c r="M88" s="37" t="s">
        <v>360</v>
      </c>
      <c r="N88" s="37" t="s">
        <v>86</v>
      </c>
      <c r="O88" s="37" t="s">
        <v>87</v>
      </c>
      <c r="P88" s="37" t="s">
        <v>88</v>
      </c>
      <c r="Q88" s="37"/>
      <c r="R88" s="37"/>
      <c r="S88" s="37"/>
      <c r="T88" s="39"/>
    </row>
    <row r="89" spans="2:20" s="32" customFormat="1" ht="72" x14ac:dyDescent="0.25">
      <c r="B89" s="37">
        <v>77</v>
      </c>
      <c r="C89" s="37" t="s">
        <v>20</v>
      </c>
      <c r="D89" s="37" t="s">
        <v>27</v>
      </c>
      <c r="E89" s="37" t="s">
        <v>54</v>
      </c>
      <c r="F89" s="37" t="s">
        <v>84</v>
      </c>
      <c r="G89" s="36" t="s">
        <v>391</v>
      </c>
      <c r="H89" s="38">
        <v>44353</v>
      </c>
      <c r="I89" s="37"/>
      <c r="J89" s="37">
        <v>60</v>
      </c>
      <c r="K89" s="37" t="s">
        <v>392</v>
      </c>
      <c r="L89" s="37" t="s">
        <v>393</v>
      </c>
      <c r="M89" s="37"/>
      <c r="N89" s="37"/>
      <c r="O89" s="37"/>
      <c r="P89" s="37" t="s">
        <v>369</v>
      </c>
      <c r="Q89" s="37"/>
      <c r="R89" s="37"/>
      <c r="S89" s="37"/>
      <c r="T89" s="39"/>
    </row>
    <row r="90" spans="2:20" s="32" customFormat="1" ht="409.5" x14ac:dyDescent="0.25">
      <c r="B90" s="37">
        <v>78</v>
      </c>
      <c r="C90" s="37" t="s">
        <v>20</v>
      </c>
      <c r="D90" s="37" t="s">
        <v>26</v>
      </c>
      <c r="E90" s="37" t="s">
        <v>53</v>
      </c>
      <c r="F90" s="37" t="s">
        <v>84</v>
      </c>
      <c r="G90" s="36" t="s">
        <v>202</v>
      </c>
      <c r="H90" s="38">
        <v>44384</v>
      </c>
      <c r="I90" s="37"/>
      <c r="J90" s="37">
        <v>60</v>
      </c>
      <c r="K90" s="37" t="s">
        <v>62</v>
      </c>
      <c r="L90" s="37" t="s">
        <v>73</v>
      </c>
      <c r="M90" s="37" t="s">
        <v>124</v>
      </c>
      <c r="N90" s="37" t="s">
        <v>13</v>
      </c>
      <c r="O90" s="37" t="s">
        <v>87</v>
      </c>
      <c r="P90" s="37" t="s">
        <v>88</v>
      </c>
      <c r="Q90" s="37" t="s">
        <v>49</v>
      </c>
      <c r="R90" s="37" t="s">
        <v>125</v>
      </c>
      <c r="S90" s="37" t="s">
        <v>412</v>
      </c>
      <c r="T90" s="39"/>
    </row>
    <row r="91" spans="2:20" s="32" customFormat="1" ht="108" x14ac:dyDescent="0.25">
      <c r="B91" s="37">
        <v>79</v>
      </c>
      <c r="C91" s="37" t="s">
        <v>20</v>
      </c>
      <c r="D91" s="37" t="s">
        <v>26</v>
      </c>
      <c r="E91" s="37" t="s">
        <v>54</v>
      </c>
      <c r="F91" s="37" t="s">
        <v>84</v>
      </c>
      <c r="G91" s="36" t="s">
        <v>63</v>
      </c>
      <c r="H91" s="38">
        <v>44384</v>
      </c>
      <c r="I91" s="37"/>
      <c r="J91" s="37">
        <v>45</v>
      </c>
      <c r="K91" s="37" t="s">
        <v>420</v>
      </c>
      <c r="L91" s="37" t="s">
        <v>343</v>
      </c>
      <c r="M91" s="37" t="s">
        <v>149</v>
      </c>
      <c r="N91" s="37" t="s">
        <v>86</v>
      </c>
      <c r="O91" s="37" t="s">
        <v>87</v>
      </c>
      <c r="P91" s="37" t="s">
        <v>88</v>
      </c>
      <c r="Q91" s="37" t="s">
        <v>150</v>
      </c>
      <c r="R91" s="37" t="s">
        <v>90</v>
      </c>
      <c r="S91" s="37" t="s">
        <v>151</v>
      </c>
      <c r="T91" s="39"/>
    </row>
    <row r="92" spans="2:20" s="32" customFormat="1" ht="126" x14ac:dyDescent="0.25">
      <c r="B92" s="37">
        <v>80</v>
      </c>
      <c r="C92" s="37" t="s">
        <v>20</v>
      </c>
      <c r="D92" s="37" t="s">
        <v>26</v>
      </c>
      <c r="E92" s="37" t="s">
        <v>54</v>
      </c>
      <c r="F92" s="37" t="s">
        <v>84</v>
      </c>
      <c r="G92" s="36" t="s">
        <v>345</v>
      </c>
      <c r="H92" s="38">
        <v>44384</v>
      </c>
      <c r="I92" s="37"/>
      <c r="J92" s="37">
        <v>30</v>
      </c>
      <c r="K92" s="37" t="s">
        <v>60</v>
      </c>
      <c r="L92" s="37" t="s">
        <v>72</v>
      </c>
      <c r="M92" s="37" t="s">
        <v>155</v>
      </c>
      <c r="N92" s="37" t="s">
        <v>156</v>
      </c>
      <c r="O92" s="37" t="s">
        <v>87</v>
      </c>
      <c r="P92" s="37" t="s">
        <v>88</v>
      </c>
      <c r="Q92" s="37" t="s">
        <v>157</v>
      </c>
      <c r="R92" s="37" t="s">
        <v>158</v>
      </c>
      <c r="S92" s="37" t="s">
        <v>126</v>
      </c>
      <c r="T92" s="39"/>
    </row>
    <row r="93" spans="2:20" s="32" customFormat="1" ht="72" x14ac:dyDescent="0.25">
      <c r="B93" s="37">
        <v>81</v>
      </c>
      <c r="C93" s="37" t="s">
        <v>20</v>
      </c>
      <c r="D93" s="37" t="s">
        <v>26</v>
      </c>
      <c r="E93" s="37" t="s">
        <v>56</v>
      </c>
      <c r="F93" s="37" t="s">
        <v>84</v>
      </c>
      <c r="G93" s="36" t="s">
        <v>204</v>
      </c>
      <c r="H93" s="38">
        <v>44384</v>
      </c>
      <c r="I93" s="37"/>
      <c r="J93" s="37">
        <v>60</v>
      </c>
      <c r="K93" s="37" t="s">
        <v>59</v>
      </c>
      <c r="L93" s="37" t="s">
        <v>72</v>
      </c>
      <c r="M93" s="37" t="s">
        <v>205</v>
      </c>
      <c r="N93" s="37" t="s">
        <v>86</v>
      </c>
      <c r="O93" s="37" t="s">
        <v>87</v>
      </c>
      <c r="P93" s="37" t="s">
        <v>88</v>
      </c>
      <c r="Q93" s="37" t="s">
        <v>166</v>
      </c>
      <c r="R93" s="37" t="s">
        <v>90</v>
      </c>
      <c r="S93" s="37" t="s">
        <v>109</v>
      </c>
      <c r="T93" s="39"/>
    </row>
    <row r="94" spans="2:20" s="32" customFormat="1" ht="107.25" customHeight="1" x14ac:dyDescent="0.25">
      <c r="B94" s="37">
        <v>82</v>
      </c>
      <c r="C94" s="37" t="s">
        <v>20</v>
      </c>
      <c r="D94" s="37" t="s">
        <v>26</v>
      </c>
      <c r="E94" s="37" t="s">
        <v>279</v>
      </c>
      <c r="F94" s="37" t="s">
        <v>84</v>
      </c>
      <c r="G94" s="36" t="s">
        <v>286</v>
      </c>
      <c r="H94" s="38">
        <v>44384</v>
      </c>
      <c r="I94" s="37"/>
      <c r="J94" s="37">
        <v>60</v>
      </c>
      <c r="K94" s="37" t="s">
        <v>287</v>
      </c>
      <c r="L94" s="37" t="s">
        <v>251</v>
      </c>
      <c r="M94" s="37" t="s">
        <v>288</v>
      </c>
      <c r="N94" s="37" t="s">
        <v>282</v>
      </c>
      <c r="O94" s="37" t="s">
        <v>87</v>
      </c>
      <c r="P94" s="37" t="s">
        <v>283</v>
      </c>
      <c r="Q94" s="37" t="s">
        <v>284</v>
      </c>
      <c r="R94" s="37" t="s">
        <v>285</v>
      </c>
      <c r="S94" s="37" t="s">
        <v>101</v>
      </c>
      <c r="T94" s="39"/>
    </row>
    <row r="95" spans="2:20" s="32" customFormat="1" ht="107.25" customHeight="1" x14ac:dyDescent="0.25">
      <c r="B95" s="37">
        <v>83</v>
      </c>
      <c r="C95" s="37" t="s">
        <v>20</v>
      </c>
      <c r="D95" s="37" t="s">
        <v>26</v>
      </c>
      <c r="E95" s="37" t="s">
        <v>54</v>
      </c>
      <c r="F95" s="37" t="s">
        <v>84</v>
      </c>
      <c r="G95" s="36" t="s">
        <v>313</v>
      </c>
      <c r="H95" s="38">
        <v>44384</v>
      </c>
      <c r="I95" s="37"/>
      <c r="J95" s="37">
        <v>30</v>
      </c>
      <c r="K95" s="37" t="s">
        <v>253</v>
      </c>
      <c r="L95" s="37" t="s">
        <v>252</v>
      </c>
      <c r="M95" s="37" t="s">
        <v>309</v>
      </c>
      <c r="N95" s="37" t="s">
        <v>86</v>
      </c>
      <c r="O95" s="37" t="s">
        <v>87</v>
      </c>
      <c r="P95" s="37" t="s">
        <v>88</v>
      </c>
      <c r="Q95" s="37" t="s">
        <v>310</v>
      </c>
      <c r="R95" s="37" t="s">
        <v>312</v>
      </c>
      <c r="S95" s="37" t="s">
        <v>311</v>
      </c>
      <c r="T95" s="39"/>
    </row>
    <row r="96" spans="2:20" s="32" customFormat="1" ht="162" x14ac:dyDescent="0.25">
      <c r="B96" s="37">
        <v>84</v>
      </c>
      <c r="C96" s="37" t="s">
        <v>20</v>
      </c>
      <c r="D96" s="37" t="s">
        <v>26</v>
      </c>
      <c r="E96" s="37" t="s">
        <v>54</v>
      </c>
      <c r="F96" s="37" t="s">
        <v>84</v>
      </c>
      <c r="G96" s="36" t="s">
        <v>51</v>
      </c>
      <c r="H96" s="38">
        <v>44384</v>
      </c>
      <c r="I96" s="37"/>
      <c r="J96" s="37">
        <v>60</v>
      </c>
      <c r="K96" s="37" t="s">
        <v>67</v>
      </c>
      <c r="L96" s="37" t="s">
        <v>70</v>
      </c>
      <c r="M96" s="37" t="s">
        <v>193</v>
      </c>
      <c r="N96" s="37" t="s">
        <v>86</v>
      </c>
      <c r="O96" s="37" t="s">
        <v>87</v>
      </c>
      <c r="P96" s="37" t="s">
        <v>88</v>
      </c>
      <c r="Q96" s="37" t="s">
        <v>194</v>
      </c>
      <c r="R96" s="37" t="s">
        <v>90</v>
      </c>
      <c r="S96" s="37"/>
      <c r="T96" s="39"/>
    </row>
    <row r="97" spans="2:20" s="33" customFormat="1" ht="108" x14ac:dyDescent="0.25">
      <c r="B97" s="37">
        <v>85</v>
      </c>
      <c r="C97" s="37" t="s">
        <v>20</v>
      </c>
      <c r="D97" s="37" t="s">
        <v>26</v>
      </c>
      <c r="E97" s="37" t="s">
        <v>54</v>
      </c>
      <c r="F97" s="37" t="s">
        <v>266</v>
      </c>
      <c r="G97" s="36" t="s">
        <v>232</v>
      </c>
      <c r="H97" s="38">
        <v>44384</v>
      </c>
      <c r="I97" s="37"/>
      <c r="J97" s="37">
        <v>60</v>
      </c>
      <c r="K97" s="37"/>
      <c r="L97" s="37" t="s">
        <v>238</v>
      </c>
      <c r="M97" s="37"/>
      <c r="N97" s="37" t="s">
        <v>86</v>
      </c>
      <c r="O97" s="37" t="s">
        <v>87</v>
      </c>
      <c r="P97" s="37" t="s">
        <v>88</v>
      </c>
      <c r="Q97" s="37" t="s">
        <v>342</v>
      </c>
      <c r="R97" s="37"/>
      <c r="S97" s="37" t="s">
        <v>101</v>
      </c>
      <c r="T97" s="39"/>
    </row>
    <row r="98" spans="2:20" s="33" customFormat="1" ht="54" x14ac:dyDescent="0.25">
      <c r="B98" s="37">
        <v>86</v>
      </c>
      <c r="C98" s="37" t="s">
        <v>20</v>
      </c>
      <c r="D98" s="37" t="s">
        <v>27</v>
      </c>
      <c r="E98" s="37" t="s">
        <v>53</v>
      </c>
      <c r="F98" s="37" t="s">
        <v>84</v>
      </c>
      <c r="G98" s="36" t="s">
        <v>394</v>
      </c>
      <c r="H98" s="38">
        <v>44384</v>
      </c>
      <c r="I98" s="37"/>
      <c r="J98" s="37">
        <v>480</v>
      </c>
      <c r="K98" s="37" t="s">
        <v>395</v>
      </c>
      <c r="L98" s="37" t="s">
        <v>367</v>
      </c>
      <c r="M98" s="37"/>
      <c r="N98" s="37"/>
      <c r="O98" s="37"/>
      <c r="P98" s="37" t="s">
        <v>88</v>
      </c>
      <c r="Q98" s="37"/>
      <c r="R98" s="37"/>
      <c r="S98" s="37"/>
      <c r="T98" s="39"/>
    </row>
    <row r="99" spans="2:20" s="33" customFormat="1" ht="68.25" customHeight="1" x14ac:dyDescent="0.25">
      <c r="B99" s="37">
        <v>87</v>
      </c>
      <c r="C99" s="37" t="s">
        <v>20</v>
      </c>
      <c r="D99" s="37" t="s">
        <v>27</v>
      </c>
      <c r="E99" s="37" t="s">
        <v>53</v>
      </c>
      <c r="F99" s="37" t="s">
        <v>84</v>
      </c>
      <c r="G99" s="36" t="s">
        <v>396</v>
      </c>
      <c r="H99" s="38">
        <v>44384</v>
      </c>
      <c r="I99" s="37"/>
      <c r="J99" s="37">
        <v>120</v>
      </c>
      <c r="K99" s="37" t="s">
        <v>392</v>
      </c>
      <c r="L99" s="37" t="s">
        <v>397</v>
      </c>
      <c r="M99" s="37"/>
      <c r="N99" s="37"/>
      <c r="O99" s="37" t="s">
        <v>87</v>
      </c>
      <c r="P99" s="37" t="s">
        <v>369</v>
      </c>
      <c r="Q99" s="37"/>
      <c r="R99" s="37"/>
      <c r="S99" s="37"/>
      <c r="T99" s="39"/>
    </row>
    <row r="100" spans="2:20" s="33" customFormat="1" ht="68.25" customHeight="1" x14ac:dyDescent="0.25">
      <c r="B100" s="37">
        <v>88</v>
      </c>
      <c r="C100" s="37" t="s">
        <v>20</v>
      </c>
      <c r="D100" s="37" t="s">
        <v>27</v>
      </c>
      <c r="E100" s="37" t="s">
        <v>53</v>
      </c>
      <c r="F100" s="37" t="s">
        <v>84</v>
      </c>
      <c r="G100" s="36" t="s">
        <v>391</v>
      </c>
      <c r="H100" s="38">
        <v>44384</v>
      </c>
      <c r="I100" s="37"/>
      <c r="J100" s="37">
        <v>120</v>
      </c>
      <c r="K100" s="37" t="s">
        <v>392</v>
      </c>
      <c r="L100" s="37" t="s">
        <v>397</v>
      </c>
      <c r="M100" s="37"/>
      <c r="N100" s="37"/>
      <c r="O100" s="37" t="s">
        <v>87</v>
      </c>
      <c r="P100" s="37" t="s">
        <v>369</v>
      </c>
      <c r="Q100" s="37"/>
      <c r="R100" s="37"/>
      <c r="S100" s="37"/>
      <c r="T100" s="39"/>
    </row>
    <row r="101" spans="2:20" s="33" customFormat="1" ht="68.25" customHeight="1" x14ac:dyDescent="0.25">
      <c r="B101" s="37">
        <v>89</v>
      </c>
      <c r="C101" s="37" t="s">
        <v>20</v>
      </c>
      <c r="D101" s="37" t="s">
        <v>27</v>
      </c>
      <c r="E101" s="37" t="s">
        <v>53</v>
      </c>
      <c r="F101" s="37" t="s">
        <v>84</v>
      </c>
      <c r="G101" s="36" t="s">
        <v>398</v>
      </c>
      <c r="H101" s="38">
        <v>44384</v>
      </c>
      <c r="I101" s="37"/>
      <c r="J101" s="37">
        <v>960</v>
      </c>
      <c r="K101" s="37" t="s">
        <v>399</v>
      </c>
      <c r="L101" s="37"/>
      <c r="M101" s="37"/>
      <c r="N101" s="37"/>
      <c r="O101" s="37" t="s">
        <v>87</v>
      </c>
      <c r="P101" s="37" t="s">
        <v>369</v>
      </c>
      <c r="Q101" s="37"/>
      <c r="R101" s="37"/>
      <c r="S101" s="37"/>
      <c r="T101" s="39"/>
    </row>
    <row r="102" spans="2:20" s="33" customFormat="1" ht="68.25" customHeight="1" x14ac:dyDescent="0.25">
      <c r="B102" s="37">
        <v>90</v>
      </c>
      <c r="C102" s="37" t="s">
        <v>20</v>
      </c>
      <c r="D102" s="37" t="s">
        <v>27</v>
      </c>
      <c r="E102" s="37" t="s">
        <v>53</v>
      </c>
      <c r="F102" s="37" t="s">
        <v>84</v>
      </c>
      <c r="G102" s="36" t="s">
        <v>400</v>
      </c>
      <c r="H102" s="38">
        <v>44384</v>
      </c>
      <c r="I102" s="37"/>
      <c r="J102" s="37">
        <v>480</v>
      </c>
      <c r="K102" s="37" t="s">
        <v>385</v>
      </c>
      <c r="L102" s="37" t="s">
        <v>367</v>
      </c>
      <c r="M102" s="37"/>
      <c r="N102" s="37"/>
      <c r="O102" s="37"/>
      <c r="P102" s="37" t="s">
        <v>369</v>
      </c>
      <c r="Q102" s="37"/>
      <c r="R102" s="37"/>
      <c r="S102" s="37"/>
      <c r="T102" s="39"/>
    </row>
    <row r="103" spans="2:20" s="33" customFormat="1" ht="126" x14ac:dyDescent="0.25">
      <c r="B103" s="37">
        <v>91</v>
      </c>
      <c r="C103" s="37" t="s">
        <v>20</v>
      </c>
      <c r="D103" s="37" t="s">
        <v>26</v>
      </c>
      <c r="E103" s="37" t="s">
        <v>54</v>
      </c>
      <c r="F103" s="37" t="s">
        <v>84</v>
      </c>
      <c r="G103" s="36" t="s">
        <v>218</v>
      </c>
      <c r="H103" s="38">
        <v>44416</v>
      </c>
      <c r="I103" s="37"/>
      <c r="J103" s="37">
        <v>30</v>
      </c>
      <c r="K103" s="37" t="s">
        <v>60</v>
      </c>
      <c r="L103" s="37" t="s">
        <v>68</v>
      </c>
      <c r="M103" s="37" t="s">
        <v>118</v>
      </c>
      <c r="N103" s="37" t="s">
        <v>13</v>
      </c>
      <c r="O103" s="37" t="s">
        <v>87</v>
      </c>
      <c r="P103" s="37" t="s">
        <v>88</v>
      </c>
      <c r="Q103" s="37" t="s">
        <v>119</v>
      </c>
      <c r="R103" s="37" t="s">
        <v>120</v>
      </c>
      <c r="S103" s="37" t="s">
        <v>109</v>
      </c>
      <c r="T103" s="39"/>
    </row>
    <row r="104" spans="2:20" s="33" customFormat="1" ht="144" x14ac:dyDescent="0.25">
      <c r="B104" s="37">
        <v>92</v>
      </c>
      <c r="C104" s="37" t="s">
        <v>20</v>
      </c>
      <c r="D104" s="37" t="s">
        <v>26</v>
      </c>
      <c r="E104" s="37" t="s">
        <v>56</v>
      </c>
      <c r="F104" s="37" t="s">
        <v>84</v>
      </c>
      <c r="G104" s="36" t="s">
        <v>347</v>
      </c>
      <c r="H104" s="38">
        <v>44416</v>
      </c>
      <c r="I104" s="37"/>
      <c r="J104" s="37">
        <v>60</v>
      </c>
      <c r="K104" s="37" t="s">
        <v>79</v>
      </c>
      <c r="L104" s="37" t="s">
        <v>74</v>
      </c>
      <c r="M104" s="37" t="s">
        <v>134</v>
      </c>
      <c r="N104" s="37" t="s">
        <v>86</v>
      </c>
      <c r="O104" s="37" t="s">
        <v>87</v>
      </c>
      <c r="P104" s="37" t="s">
        <v>88</v>
      </c>
      <c r="Q104" s="37" t="s">
        <v>135</v>
      </c>
      <c r="R104" s="37" t="s">
        <v>136</v>
      </c>
      <c r="S104" s="37" t="s">
        <v>137</v>
      </c>
      <c r="T104" s="39"/>
    </row>
    <row r="105" spans="2:20" s="33" customFormat="1" ht="162" x14ac:dyDescent="0.25">
      <c r="B105" s="37">
        <v>93</v>
      </c>
      <c r="C105" s="37" t="s">
        <v>20</v>
      </c>
      <c r="D105" s="37" t="s">
        <v>26</v>
      </c>
      <c r="E105" s="37" t="s">
        <v>54</v>
      </c>
      <c r="F105" s="37" t="s">
        <v>84</v>
      </c>
      <c r="G105" s="36" t="s">
        <v>210</v>
      </c>
      <c r="H105" s="38">
        <v>44416</v>
      </c>
      <c r="I105" s="37"/>
      <c r="J105" s="37">
        <v>60</v>
      </c>
      <c r="K105" s="37" t="s">
        <v>60</v>
      </c>
      <c r="L105" s="37" t="s">
        <v>68</v>
      </c>
      <c r="M105" s="37" t="s">
        <v>172</v>
      </c>
      <c r="N105" s="37" t="s">
        <v>86</v>
      </c>
      <c r="O105" s="37" t="s">
        <v>87</v>
      </c>
      <c r="P105" s="37" t="s">
        <v>88</v>
      </c>
      <c r="Q105" s="37" t="s">
        <v>173</v>
      </c>
      <c r="R105" s="37" t="s">
        <v>174</v>
      </c>
      <c r="S105" s="37" t="s">
        <v>184</v>
      </c>
      <c r="T105" s="39"/>
    </row>
    <row r="106" spans="2:20" s="33" customFormat="1" ht="108" x14ac:dyDescent="0.25">
      <c r="B106" s="37">
        <v>94</v>
      </c>
      <c r="C106" s="37" t="s">
        <v>20</v>
      </c>
      <c r="D106" s="37" t="s">
        <v>26</v>
      </c>
      <c r="E106" s="37" t="s">
        <v>54</v>
      </c>
      <c r="F106" s="37" t="s">
        <v>266</v>
      </c>
      <c r="G106" s="36" t="s">
        <v>255</v>
      </c>
      <c r="H106" s="38">
        <v>44416</v>
      </c>
      <c r="I106" s="37"/>
      <c r="J106" s="37">
        <v>60</v>
      </c>
      <c r="K106" s="37" t="s">
        <v>256</v>
      </c>
      <c r="L106" s="37" t="s">
        <v>267</v>
      </c>
      <c r="M106" s="37" t="s">
        <v>268</v>
      </c>
      <c r="N106" s="37" t="s">
        <v>86</v>
      </c>
      <c r="O106" s="37" t="s">
        <v>87</v>
      </c>
      <c r="P106" s="37" t="s">
        <v>269</v>
      </c>
      <c r="Q106" s="37" t="s">
        <v>270</v>
      </c>
      <c r="R106" s="37" t="s">
        <v>271</v>
      </c>
      <c r="S106" s="37" t="s">
        <v>184</v>
      </c>
      <c r="T106" s="39"/>
    </row>
    <row r="107" spans="2:20" s="33" customFormat="1" ht="126" x14ac:dyDescent="0.25">
      <c r="B107" s="37">
        <v>95</v>
      </c>
      <c r="C107" s="37" t="s">
        <v>20</v>
      </c>
      <c r="D107" s="37" t="s">
        <v>26</v>
      </c>
      <c r="E107" s="37" t="s">
        <v>279</v>
      </c>
      <c r="F107" s="37" t="s">
        <v>84</v>
      </c>
      <c r="G107" s="36" t="s">
        <v>262</v>
      </c>
      <c r="H107" s="38">
        <v>44416</v>
      </c>
      <c r="I107" s="37"/>
      <c r="J107" s="37">
        <v>60</v>
      </c>
      <c r="K107" s="37" t="s">
        <v>287</v>
      </c>
      <c r="L107" s="37" t="s">
        <v>289</v>
      </c>
      <c r="M107" s="37" t="s">
        <v>290</v>
      </c>
      <c r="N107" s="37" t="s">
        <v>86</v>
      </c>
      <c r="O107" s="37" t="s">
        <v>87</v>
      </c>
      <c r="P107" s="37" t="s">
        <v>88</v>
      </c>
      <c r="Q107" s="37" t="s">
        <v>291</v>
      </c>
      <c r="R107" s="37" t="s">
        <v>285</v>
      </c>
      <c r="S107" s="37" t="s">
        <v>101</v>
      </c>
      <c r="T107" s="39"/>
    </row>
    <row r="108" spans="2:20" s="33" customFormat="1" ht="108" x14ac:dyDescent="0.25">
      <c r="B108" s="37">
        <v>96</v>
      </c>
      <c r="C108" s="37" t="s">
        <v>20</v>
      </c>
      <c r="D108" s="37" t="s">
        <v>26</v>
      </c>
      <c r="E108" s="37" t="s">
        <v>54</v>
      </c>
      <c r="F108" s="37" t="s">
        <v>84</v>
      </c>
      <c r="G108" s="36" t="s">
        <v>228</v>
      </c>
      <c r="H108" s="38">
        <v>44416</v>
      </c>
      <c r="I108" s="37"/>
      <c r="J108" s="37">
        <v>30</v>
      </c>
      <c r="K108" s="37" t="s">
        <v>229</v>
      </c>
      <c r="L108" s="37" t="s">
        <v>230</v>
      </c>
      <c r="M108" s="37" t="s">
        <v>327</v>
      </c>
      <c r="N108" s="37" t="s">
        <v>86</v>
      </c>
      <c r="O108" s="37" t="s">
        <v>87</v>
      </c>
      <c r="P108" s="37" t="s">
        <v>88</v>
      </c>
      <c r="Q108" s="37" t="s">
        <v>329</v>
      </c>
      <c r="R108" s="37" t="s">
        <v>272</v>
      </c>
      <c r="S108" s="37" t="s">
        <v>325</v>
      </c>
      <c r="T108" s="39"/>
    </row>
    <row r="109" spans="2:20" s="33" customFormat="1" ht="78.75" customHeight="1" x14ac:dyDescent="0.25">
      <c r="B109" s="37">
        <v>97</v>
      </c>
      <c r="C109" s="37" t="s">
        <v>20</v>
      </c>
      <c r="D109" s="37" t="s">
        <v>26</v>
      </c>
      <c r="E109" s="37" t="s">
        <v>54</v>
      </c>
      <c r="F109" s="37" t="s">
        <v>84</v>
      </c>
      <c r="G109" s="36" t="s">
        <v>81</v>
      </c>
      <c r="H109" s="38">
        <v>44416</v>
      </c>
      <c r="I109" s="37"/>
      <c r="J109" s="37">
        <v>30</v>
      </c>
      <c r="K109" s="37" t="s">
        <v>214</v>
      </c>
      <c r="L109" s="37" t="s">
        <v>68</v>
      </c>
      <c r="M109" s="37" t="s">
        <v>127</v>
      </c>
      <c r="N109" s="37" t="s">
        <v>13</v>
      </c>
      <c r="O109" s="37" t="s">
        <v>87</v>
      </c>
      <c r="P109" s="37" t="s">
        <v>88</v>
      </c>
      <c r="Q109" s="37" t="s">
        <v>128</v>
      </c>
      <c r="R109" s="37" t="s">
        <v>129</v>
      </c>
      <c r="S109" s="37" t="s">
        <v>130</v>
      </c>
      <c r="T109" s="39"/>
    </row>
    <row r="110" spans="2:20" s="33" customFormat="1" ht="68.25" customHeight="1" x14ac:dyDescent="0.25">
      <c r="B110" s="37">
        <v>98</v>
      </c>
      <c r="C110" s="37" t="s">
        <v>20</v>
      </c>
      <c r="D110" s="37" t="s">
        <v>26</v>
      </c>
      <c r="E110" s="37" t="s">
        <v>54</v>
      </c>
      <c r="F110" s="37" t="s">
        <v>84</v>
      </c>
      <c r="G110" s="36" t="s">
        <v>215</v>
      </c>
      <c r="H110" s="38">
        <v>44416</v>
      </c>
      <c r="I110" s="37"/>
      <c r="J110" s="37">
        <v>60</v>
      </c>
      <c r="K110" s="37" t="s">
        <v>60</v>
      </c>
      <c r="L110" s="37" t="s">
        <v>68</v>
      </c>
      <c r="M110" s="37" t="s">
        <v>216</v>
      </c>
      <c r="N110" s="37" t="s">
        <v>86</v>
      </c>
      <c r="O110" s="37" t="s">
        <v>87</v>
      </c>
      <c r="P110" s="37" t="s">
        <v>88</v>
      </c>
      <c r="Q110" s="37" t="s">
        <v>217</v>
      </c>
      <c r="R110" s="37" t="s">
        <v>273</v>
      </c>
      <c r="S110" s="37" t="s">
        <v>151</v>
      </c>
      <c r="T110" s="39"/>
    </row>
    <row r="111" spans="2:20" s="33" customFormat="1" ht="68.25" customHeight="1" x14ac:dyDescent="0.25">
      <c r="B111" s="37">
        <v>99</v>
      </c>
      <c r="C111" s="37" t="s">
        <v>20</v>
      </c>
      <c r="D111" s="37" t="s">
        <v>27</v>
      </c>
      <c r="E111" s="37" t="s">
        <v>54</v>
      </c>
      <c r="F111" s="37" t="s">
        <v>84</v>
      </c>
      <c r="G111" s="36" t="s">
        <v>391</v>
      </c>
      <c r="H111" s="38">
        <v>44416</v>
      </c>
      <c r="I111" s="37"/>
      <c r="J111" s="37">
        <v>120</v>
      </c>
      <c r="K111" s="37" t="s">
        <v>392</v>
      </c>
      <c r="L111" s="37" t="s">
        <v>397</v>
      </c>
      <c r="M111" s="37"/>
      <c r="N111" s="37"/>
      <c r="O111" s="37" t="s">
        <v>87</v>
      </c>
      <c r="P111" s="37" t="s">
        <v>369</v>
      </c>
      <c r="Q111" s="37"/>
      <c r="R111" s="37"/>
      <c r="S111" s="37"/>
      <c r="T111" s="39"/>
    </row>
    <row r="112" spans="2:20" s="33" customFormat="1" ht="68.25" customHeight="1" x14ac:dyDescent="0.25">
      <c r="B112" s="37">
        <v>100</v>
      </c>
      <c r="C112" s="37" t="s">
        <v>20</v>
      </c>
      <c r="D112" s="37" t="s">
        <v>27</v>
      </c>
      <c r="E112" s="37" t="s">
        <v>53</v>
      </c>
      <c r="F112" s="37" t="s">
        <v>84</v>
      </c>
      <c r="G112" s="36" t="s">
        <v>401</v>
      </c>
      <c r="H112" s="38">
        <v>44416</v>
      </c>
      <c r="I112" s="37"/>
      <c r="J112" s="37">
        <v>480</v>
      </c>
      <c r="K112" s="37" t="s">
        <v>385</v>
      </c>
      <c r="L112" s="37" t="s">
        <v>367</v>
      </c>
      <c r="M112" s="37"/>
      <c r="N112" s="37"/>
      <c r="O112" s="37"/>
      <c r="P112" s="37" t="s">
        <v>369</v>
      </c>
      <c r="Q112" s="37"/>
      <c r="R112" s="37"/>
      <c r="S112" s="37"/>
      <c r="T112" s="39"/>
    </row>
    <row r="113" spans="2:20" s="33" customFormat="1" ht="68.25" customHeight="1" x14ac:dyDescent="0.25">
      <c r="B113" s="37">
        <v>101</v>
      </c>
      <c r="C113" s="37" t="s">
        <v>20</v>
      </c>
      <c r="D113" s="37" t="s">
        <v>26</v>
      </c>
      <c r="E113" s="37" t="s">
        <v>53</v>
      </c>
      <c r="F113" s="37" t="s">
        <v>84</v>
      </c>
      <c r="G113" s="36" t="s">
        <v>47</v>
      </c>
      <c r="H113" s="38">
        <v>44416</v>
      </c>
      <c r="I113" s="37"/>
      <c r="J113" s="37">
        <v>30</v>
      </c>
      <c r="K113" s="37" t="s">
        <v>61</v>
      </c>
      <c r="L113" s="37" t="s">
        <v>68</v>
      </c>
      <c r="M113" s="37" t="s">
        <v>115</v>
      </c>
      <c r="N113" s="37" t="s">
        <v>86</v>
      </c>
      <c r="O113" s="37" t="s">
        <v>87</v>
      </c>
      <c r="P113" s="37" t="s">
        <v>88</v>
      </c>
      <c r="Q113" s="37" t="s">
        <v>116</v>
      </c>
      <c r="R113" s="37" t="s">
        <v>117</v>
      </c>
      <c r="S113" s="37" t="s">
        <v>109</v>
      </c>
      <c r="T113" s="41"/>
    </row>
    <row r="114" spans="2:20" s="33" customFormat="1" ht="90" x14ac:dyDescent="0.25">
      <c r="B114" s="37">
        <v>102</v>
      </c>
      <c r="C114" s="37" t="s">
        <v>20</v>
      </c>
      <c r="D114" s="37" t="s">
        <v>26</v>
      </c>
      <c r="E114" s="37" t="s">
        <v>56</v>
      </c>
      <c r="F114" s="37" t="s">
        <v>84</v>
      </c>
      <c r="G114" s="36" t="s">
        <v>45</v>
      </c>
      <c r="H114" s="38">
        <v>44448</v>
      </c>
      <c r="I114" s="37"/>
      <c r="J114" s="37">
        <v>30</v>
      </c>
      <c r="K114" s="37" t="s">
        <v>57</v>
      </c>
      <c r="L114" s="37" t="s">
        <v>68</v>
      </c>
      <c r="M114" s="37" t="s">
        <v>102</v>
      </c>
      <c r="N114" s="37" t="s">
        <v>13</v>
      </c>
      <c r="O114" s="37" t="s">
        <v>87</v>
      </c>
      <c r="P114" s="37" t="s">
        <v>88</v>
      </c>
      <c r="Q114" s="37" t="s">
        <v>103</v>
      </c>
      <c r="R114" s="37" t="s">
        <v>90</v>
      </c>
      <c r="S114" s="37" t="s">
        <v>107</v>
      </c>
      <c r="T114" s="39"/>
    </row>
    <row r="115" spans="2:20" s="33" customFormat="1" ht="108" x14ac:dyDescent="0.25">
      <c r="B115" s="37">
        <v>103</v>
      </c>
      <c r="C115" s="37" t="s">
        <v>20</v>
      </c>
      <c r="D115" s="37" t="s">
        <v>26</v>
      </c>
      <c r="E115" s="37" t="s">
        <v>53</v>
      </c>
      <c r="F115" s="37" t="s">
        <v>84</v>
      </c>
      <c r="G115" s="36" t="s">
        <v>212</v>
      </c>
      <c r="H115" s="38">
        <v>44448</v>
      </c>
      <c r="I115" s="37"/>
      <c r="J115" s="37">
        <v>30</v>
      </c>
      <c r="K115" s="37" t="s">
        <v>423</v>
      </c>
      <c r="L115" s="37" t="s">
        <v>68</v>
      </c>
      <c r="M115" s="37" t="s">
        <v>112</v>
      </c>
      <c r="N115" s="37" t="s">
        <v>86</v>
      </c>
      <c r="O115" s="37" t="s">
        <v>87</v>
      </c>
      <c r="P115" s="37" t="s">
        <v>88</v>
      </c>
      <c r="Q115" s="37" t="s">
        <v>113</v>
      </c>
      <c r="R115" s="37" t="s">
        <v>114</v>
      </c>
      <c r="S115" s="37" t="s">
        <v>109</v>
      </c>
      <c r="T115" s="39"/>
    </row>
    <row r="116" spans="2:20" s="33" customFormat="1" ht="162" x14ac:dyDescent="0.25">
      <c r="B116" s="37">
        <v>104</v>
      </c>
      <c r="C116" s="37" t="s">
        <v>20</v>
      </c>
      <c r="D116" s="37" t="s">
        <v>26</v>
      </c>
      <c r="E116" s="37" t="s">
        <v>56</v>
      </c>
      <c r="F116" s="37" t="s">
        <v>84</v>
      </c>
      <c r="G116" s="36" t="s">
        <v>48</v>
      </c>
      <c r="H116" s="38">
        <v>44448</v>
      </c>
      <c r="I116" s="37"/>
      <c r="J116" s="37">
        <v>30</v>
      </c>
      <c r="K116" s="37" t="s">
        <v>418</v>
      </c>
      <c r="L116" s="37" t="s">
        <v>68</v>
      </c>
      <c r="M116" s="37" t="s">
        <v>121</v>
      </c>
      <c r="N116" s="37" t="s">
        <v>86</v>
      </c>
      <c r="O116" s="37" t="s">
        <v>87</v>
      </c>
      <c r="P116" s="37" t="s">
        <v>88</v>
      </c>
      <c r="Q116" s="37" t="s">
        <v>122</v>
      </c>
      <c r="R116" s="37" t="s">
        <v>123</v>
      </c>
      <c r="S116" s="37" t="s">
        <v>109</v>
      </c>
      <c r="T116" s="39"/>
    </row>
    <row r="117" spans="2:20" s="9" customFormat="1" ht="409.5" x14ac:dyDescent="0.2">
      <c r="B117" s="37">
        <v>105</v>
      </c>
      <c r="C117" s="37" t="s">
        <v>20</v>
      </c>
      <c r="D117" s="37" t="s">
        <v>26</v>
      </c>
      <c r="E117" s="37" t="s">
        <v>53</v>
      </c>
      <c r="F117" s="37" t="s">
        <v>84</v>
      </c>
      <c r="G117" s="36" t="s">
        <v>202</v>
      </c>
      <c r="H117" s="38">
        <v>44448</v>
      </c>
      <c r="I117" s="37"/>
      <c r="J117" s="37">
        <v>60</v>
      </c>
      <c r="K117" s="37" t="s">
        <v>62</v>
      </c>
      <c r="L117" s="37" t="s">
        <v>73</v>
      </c>
      <c r="M117" s="37" t="s">
        <v>124</v>
      </c>
      <c r="N117" s="37" t="s">
        <v>13</v>
      </c>
      <c r="O117" s="37" t="s">
        <v>87</v>
      </c>
      <c r="P117" s="37" t="s">
        <v>88</v>
      </c>
      <c r="Q117" s="37" t="s">
        <v>49</v>
      </c>
      <c r="R117" s="37" t="s">
        <v>125</v>
      </c>
      <c r="S117" s="37" t="s">
        <v>126</v>
      </c>
      <c r="T117" s="39"/>
    </row>
    <row r="118" spans="2:20" s="34" customFormat="1" ht="144" x14ac:dyDescent="0.15">
      <c r="B118" s="37">
        <v>106</v>
      </c>
      <c r="C118" s="37" t="s">
        <v>20</v>
      </c>
      <c r="D118" s="37" t="s">
        <v>26</v>
      </c>
      <c r="E118" s="37" t="s">
        <v>53</v>
      </c>
      <c r="F118" s="37" t="s">
        <v>84</v>
      </c>
      <c r="G118" s="36" t="s">
        <v>350</v>
      </c>
      <c r="H118" s="38">
        <v>44448</v>
      </c>
      <c r="I118" s="37"/>
      <c r="J118" s="37">
        <v>30</v>
      </c>
      <c r="K118" s="37" t="s">
        <v>58</v>
      </c>
      <c r="L118" s="37" t="s">
        <v>70</v>
      </c>
      <c r="M118" s="37" t="s">
        <v>93</v>
      </c>
      <c r="N118" s="37" t="s">
        <v>86</v>
      </c>
      <c r="O118" s="37" t="s">
        <v>87</v>
      </c>
      <c r="P118" s="37" t="s">
        <v>88</v>
      </c>
      <c r="Q118" s="37" t="s">
        <v>94</v>
      </c>
      <c r="R118" s="37" t="s">
        <v>95</v>
      </c>
      <c r="S118" s="37" t="s">
        <v>96</v>
      </c>
      <c r="T118" s="39"/>
    </row>
    <row r="119" spans="2:20" s="33" customFormat="1" ht="65.25" customHeight="1" x14ac:dyDescent="0.25">
      <c r="B119" s="37">
        <v>107</v>
      </c>
      <c r="C119" s="37" t="s">
        <v>20</v>
      </c>
      <c r="D119" s="37" t="s">
        <v>26</v>
      </c>
      <c r="E119" s="37" t="s">
        <v>54</v>
      </c>
      <c r="F119" s="37" t="s">
        <v>84</v>
      </c>
      <c r="G119" s="36" t="s">
        <v>352</v>
      </c>
      <c r="H119" s="38">
        <v>44448</v>
      </c>
      <c r="I119" s="37"/>
      <c r="J119" s="37">
        <v>30</v>
      </c>
      <c r="K119" s="37" t="s">
        <v>59</v>
      </c>
      <c r="L119" s="37" t="s">
        <v>68</v>
      </c>
      <c r="M119" s="37" t="s">
        <v>159</v>
      </c>
      <c r="N119" s="37" t="s">
        <v>13</v>
      </c>
      <c r="O119" s="37" t="s">
        <v>87</v>
      </c>
      <c r="P119" s="37" t="s">
        <v>88</v>
      </c>
      <c r="Q119" s="37" t="s">
        <v>160</v>
      </c>
      <c r="R119" s="37" t="s">
        <v>161</v>
      </c>
      <c r="S119" s="37" t="s">
        <v>151</v>
      </c>
      <c r="T119" s="39"/>
    </row>
    <row r="120" spans="2:20" s="33" customFormat="1" ht="65.25" customHeight="1" x14ac:dyDescent="0.25">
      <c r="B120" s="37">
        <v>108</v>
      </c>
      <c r="C120" s="37" t="s">
        <v>20</v>
      </c>
      <c r="D120" s="37" t="s">
        <v>26</v>
      </c>
      <c r="E120" s="37" t="s">
        <v>279</v>
      </c>
      <c r="F120" s="37" t="s">
        <v>84</v>
      </c>
      <c r="G120" s="36" t="s">
        <v>258</v>
      </c>
      <c r="H120" s="38">
        <v>44448</v>
      </c>
      <c r="I120" s="37"/>
      <c r="J120" s="37">
        <v>60</v>
      </c>
      <c r="K120" s="37" t="s">
        <v>264</v>
      </c>
      <c r="L120" s="37" t="s">
        <v>265</v>
      </c>
      <c r="M120" s="37" t="s">
        <v>292</v>
      </c>
      <c r="N120" s="37" t="s">
        <v>86</v>
      </c>
      <c r="O120" s="37" t="s">
        <v>87</v>
      </c>
      <c r="P120" s="37" t="s">
        <v>88</v>
      </c>
      <c r="Q120" s="37" t="s">
        <v>294</v>
      </c>
      <c r="R120" s="37" t="s">
        <v>293</v>
      </c>
      <c r="S120" s="37" t="s">
        <v>101</v>
      </c>
      <c r="T120" s="39"/>
    </row>
    <row r="121" spans="2:20" s="35" customFormat="1" ht="77.25" customHeight="1" x14ac:dyDescent="0.25">
      <c r="B121" s="37">
        <v>109</v>
      </c>
      <c r="C121" s="37" t="s">
        <v>20</v>
      </c>
      <c r="D121" s="37" t="s">
        <v>26</v>
      </c>
      <c r="E121" s="37" t="s">
        <v>54</v>
      </c>
      <c r="F121" s="37" t="s">
        <v>84</v>
      </c>
      <c r="G121" s="36" t="s">
        <v>80</v>
      </c>
      <c r="H121" s="38">
        <v>44448</v>
      </c>
      <c r="I121" s="37"/>
      <c r="J121" s="37">
        <v>30</v>
      </c>
      <c r="K121" s="37" t="s">
        <v>60</v>
      </c>
      <c r="L121" s="37" t="s">
        <v>68</v>
      </c>
      <c r="M121" s="37" t="s">
        <v>85</v>
      </c>
      <c r="N121" s="37" t="s">
        <v>86</v>
      </c>
      <c r="O121" s="37" t="s">
        <v>87</v>
      </c>
      <c r="P121" s="37" t="s">
        <v>88</v>
      </c>
      <c r="Q121" s="37" t="s">
        <v>89</v>
      </c>
      <c r="R121" s="37" t="s">
        <v>90</v>
      </c>
      <c r="S121" s="37" t="s">
        <v>91</v>
      </c>
      <c r="T121" s="39"/>
    </row>
    <row r="122" spans="2:20" s="35" customFormat="1" ht="77.25" customHeight="1" x14ac:dyDescent="0.25">
      <c r="B122" s="37">
        <v>110</v>
      </c>
      <c r="C122" s="37" t="s">
        <v>20</v>
      </c>
      <c r="D122" s="37" t="s">
        <v>26</v>
      </c>
      <c r="E122" s="37" t="s">
        <v>54</v>
      </c>
      <c r="F122" s="37" t="s">
        <v>84</v>
      </c>
      <c r="G122" s="36" t="s">
        <v>231</v>
      </c>
      <c r="H122" s="38">
        <v>44448</v>
      </c>
      <c r="I122" s="37"/>
      <c r="J122" s="37">
        <v>30</v>
      </c>
      <c r="K122" s="37" t="s">
        <v>330</v>
      </c>
      <c r="L122" s="37" t="s">
        <v>236</v>
      </c>
      <c r="M122" s="37" t="s">
        <v>331</v>
      </c>
      <c r="N122" s="37" t="s">
        <v>13</v>
      </c>
      <c r="O122" s="37" t="s">
        <v>87</v>
      </c>
      <c r="P122" s="37" t="s">
        <v>332</v>
      </c>
      <c r="Q122" s="37" t="s">
        <v>331</v>
      </c>
      <c r="R122" s="37"/>
      <c r="S122" s="37" t="s">
        <v>91</v>
      </c>
      <c r="T122" s="39"/>
    </row>
    <row r="123" spans="2:20" s="33" customFormat="1" ht="68.25" customHeight="1" x14ac:dyDescent="0.25">
      <c r="B123" s="37">
        <v>111</v>
      </c>
      <c r="C123" s="37" t="s">
        <v>20</v>
      </c>
      <c r="D123" s="37" t="s">
        <v>26</v>
      </c>
      <c r="E123" s="37" t="s">
        <v>54</v>
      </c>
      <c r="F123" s="37" t="s">
        <v>84</v>
      </c>
      <c r="G123" s="36" t="s">
        <v>244</v>
      </c>
      <c r="H123" s="38">
        <v>44448</v>
      </c>
      <c r="I123" s="37"/>
      <c r="J123" s="37">
        <v>60</v>
      </c>
      <c r="K123" s="37" t="s">
        <v>245</v>
      </c>
      <c r="L123" s="37" t="s">
        <v>246</v>
      </c>
      <c r="M123" s="37"/>
      <c r="N123" s="37"/>
      <c r="O123" s="37"/>
      <c r="P123" s="37"/>
      <c r="Q123" s="37"/>
      <c r="R123" s="37"/>
      <c r="S123" s="37"/>
      <c r="T123" s="39"/>
    </row>
    <row r="124" spans="2:20" s="33" customFormat="1" ht="68.25" customHeight="1" x14ac:dyDescent="0.25">
      <c r="B124" s="37">
        <v>112</v>
      </c>
      <c r="C124" s="37" t="s">
        <v>20</v>
      </c>
      <c r="D124" s="37" t="s">
        <v>27</v>
      </c>
      <c r="E124" s="37" t="s">
        <v>53</v>
      </c>
      <c r="F124" s="37" t="s">
        <v>84</v>
      </c>
      <c r="G124" s="36" t="s">
        <v>396</v>
      </c>
      <c r="H124" s="38">
        <v>44448</v>
      </c>
      <c r="I124" s="37"/>
      <c r="J124" s="37">
        <v>120</v>
      </c>
      <c r="K124" s="37" t="s">
        <v>392</v>
      </c>
      <c r="L124" s="37" t="s">
        <v>397</v>
      </c>
      <c r="M124" s="37"/>
      <c r="N124" s="37"/>
      <c r="O124" s="37" t="s">
        <v>87</v>
      </c>
      <c r="P124" s="37" t="s">
        <v>369</v>
      </c>
      <c r="Q124" s="37"/>
      <c r="R124" s="37"/>
      <c r="S124" s="37"/>
      <c r="T124" s="39"/>
    </row>
    <row r="125" spans="2:20" s="35" customFormat="1" ht="77.25" customHeight="1" x14ac:dyDescent="0.25">
      <c r="B125" s="37">
        <v>113</v>
      </c>
      <c r="C125" s="37" t="s">
        <v>20</v>
      </c>
      <c r="D125" s="37" t="s">
        <v>27</v>
      </c>
      <c r="E125" s="37" t="s">
        <v>53</v>
      </c>
      <c r="F125" s="37" t="s">
        <v>84</v>
      </c>
      <c r="G125" s="36" t="s">
        <v>402</v>
      </c>
      <c r="H125" s="38">
        <v>44478</v>
      </c>
      <c r="I125" s="37"/>
      <c r="J125" s="37">
        <v>480</v>
      </c>
      <c r="K125" s="37" t="s">
        <v>403</v>
      </c>
      <c r="L125" s="37" t="s">
        <v>367</v>
      </c>
      <c r="M125" s="37"/>
      <c r="N125" s="37"/>
      <c r="O125" s="37"/>
      <c r="P125" s="37" t="s">
        <v>369</v>
      </c>
      <c r="Q125" s="37"/>
      <c r="R125" s="37"/>
      <c r="S125" s="37"/>
      <c r="T125" s="39"/>
    </row>
    <row r="126" spans="2:20" s="35" customFormat="1" ht="77.25" customHeight="1" x14ac:dyDescent="0.25">
      <c r="B126" s="37">
        <v>114</v>
      </c>
      <c r="C126" s="37" t="s">
        <v>20</v>
      </c>
      <c r="D126" s="37" t="s">
        <v>26</v>
      </c>
      <c r="E126" s="37" t="s">
        <v>53</v>
      </c>
      <c r="F126" s="37" t="s">
        <v>84</v>
      </c>
      <c r="G126" s="36" t="s">
        <v>47</v>
      </c>
      <c r="H126" s="38">
        <v>44479</v>
      </c>
      <c r="I126" s="37"/>
      <c r="J126" s="37">
        <v>30</v>
      </c>
      <c r="K126" s="37" t="s">
        <v>61</v>
      </c>
      <c r="L126" s="37" t="s">
        <v>68</v>
      </c>
      <c r="M126" s="37" t="s">
        <v>115</v>
      </c>
      <c r="N126" s="37" t="s">
        <v>86</v>
      </c>
      <c r="O126" s="37" t="s">
        <v>87</v>
      </c>
      <c r="P126" s="37" t="s">
        <v>88</v>
      </c>
      <c r="Q126" s="37" t="s">
        <v>116</v>
      </c>
      <c r="R126" s="37" t="s">
        <v>117</v>
      </c>
      <c r="S126" s="37" t="s">
        <v>109</v>
      </c>
      <c r="T126" s="41"/>
    </row>
    <row r="127" spans="2:20" s="35" customFormat="1" ht="77.25" customHeight="1" x14ac:dyDescent="0.25">
      <c r="B127" s="37">
        <v>115</v>
      </c>
      <c r="C127" s="37" t="s">
        <v>20</v>
      </c>
      <c r="D127" s="37" t="s">
        <v>26</v>
      </c>
      <c r="E127" s="37" t="s">
        <v>56</v>
      </c>
      <c r="F127" s="37" t="s">
        <v>84</v>
      </c>
      <c r="G127" s="36" t="s">
        <v>349</v>
      </c>
      <c r="H127" s="38">
        <v>44479</v>
      </c>
      <c r="I127" s="37"/>
      <c r="J127" s="37">
        <v>30</v>
      </c>
      <c r="K127" s="37" t="s">
        <v>418</v>
      </c>
      <c r="L127" s="37" t="s">
        <v>69</v>
      </c>
      <c r="M127" s="37" t="s">
        <v>142</v>
      </c>
      <c r="N127" s="37" t="s">
        <v>86</v>
      </c>
      <c r="O127" s="37" t="s">
        <v>87</v>
      </c>
      <c r="P127" s="37" t="s">
        <v>88</v>
      </c>
      <c r="Q127" s="37" t="s">
        <v>143</v>
      </c>
      <c r="R127" s="37" t="s">
        <v>90</v>
      </c>
      <c r="S127" s="37" t="s">
        <v>109</v>
      </c>
      <c r="T127" s="39"/>
    </row>
    <row r="128" spans="2:20" s="35" customFormat="1" ht="77.25" customHeight="1" x14ac:dyDescent="0.25">
      <c r="B128" s="37">
        <v>116</v>
      </c>
      <c r="C128" s="37" t="s">
        <v>20</v>
      </c>
      <c r="D128" s="37" t="s">
        <v>26</v>
      </c>
      <c r="E128" s="37" t="s">
        <v>54</v>
      </c>
      <c r="F128" s="37" t="s">
        <v>84</v>
      </c>
      <c r="G128" s="36" t="s">
        <v>351</v>
      </c>
      <c r="H128" s="38">
        <v>44479</v>
      </c>
      <c r="I128" s="37"/>
      <c r="J128" s="37">
        <v>120</v>
      </c>
      <c r="K128" s="37" t="s">
        <v>60</v>
      </c>
      <c r="L128" s="37" t="s">
        <v>76</v>
      </c>
      <c r="M128" s="37" t="s">
        <v>152</v>
      </c>
      <c r="N128" s="37" t="s">
        <v>31</v>
      </c>
      <c r="O128" s="37" t="s">
        <v>153</v>
      </c>
      <c r="P128" s="37" t="s">
        <v>88</v>
      </c>
      <c r="Q128" s="37" t="s">
        <v>154</v>
      </c>
      <c r="R128" s="37"/>
      <c r="S128" s="37" t="s">
        <v>151</v>
      </c>
      <c r="T128" s="39"/>
    </row>
    <row r="129" spans="2:20" s="35" customFormat="1" ht="77.25" customHeight="1" x14ac:dyDescent="0.25">
      <c r="B129" s="37">
        <v>117</v>
      </c>
      <c r="C129" s="37" t="s">
        <v>20</v>
      </c>
      <c r="D129" s="37" t="s">
        <v>26</v>
      </c>
      <c r="E129" s="37" t="s">
        <v>56</v>
      </c>
      <c r="F129" s="37" t="s">
        <v>266</v>
      </c>
      <c r="G129" s="36" t="s">
        <v>254</v>
      </c>
      <c r="H129" s="38">
        <v>44479</v>
      </c>
      <c r="I129" s="37"/>
      <c r="J129" s="37">
        <v>60</v>
      </c>
      <c r="K129" s="37" t="s">
        <v>419</v>
      </c>
      <c r="L129" s="37" t="s">
        <v>70</v>
      </c>
      <c r="M129" s="37" t="s">
        <v>274</v>
      </c>
      <c r="N129" s="37" t="s">
        <v>86</v>
      </c>
      <c r="O129" s="37" t="s">
        <v>87</v>
      </c>
      <c r="P129" s="37" t="s">
        <v>88</v>
      </c>
      <c r="Q129" s="37" t="s">
        <v>275</v>
      </c>
      <c r="R129" s="37" t="s">
        <v>276</v>
      </c>
      <c r="S129" s="37" t="s">
        <v>277</v>
      </c>
      <c r="T129" s="39"/>
    </row>
    <row r="130" spans="2:20" s="35" customFormat="1" ht="77.25" customHeight="1" x14ac:dyDescent="0.25">
      <c r="B130" s="37">
        <v>118</v>
      </c>
      <c r="C130" s="37" t="s">
        <v>20</v>
      </c>
      <c r="D130" s="37" t="s">
        <v>26</v>
      </c>
      <c r="E130" s="37" t="s">
        <v>56</v>
      </c>
      <c r="F130" s="37" t="s">
        <v>84</v>
      </c>
      <c r="G130" s="36" t="s">
        <v>260</v>
      </c>
      <c r="H130" s="38">
        <v>44479</v>
      </c>
      <c r="I130" s="37"/>
      <c r="J130" s="37">
        <v>60</v>
      </c>
      <c r="K130" s="37" t="s">
        <v>261</v>
      </c>
      <c r="L130" s="37" t="s">
        <v>68</v>
      </c>
      <c r="M130" s="37" t="s">
        <v>302</v>
      </c>
      <c r="N130" s="37" t="s">
        <v>86</v>
      </c>
      <c r="O130" s="37" t="s">
        <v>87</v>
      </c>
      <c r="P130" s="37" t="s">
        <v>88</v>
      </c>
      <c r="Q130" s="37" t="s">
        <v>302</v>
      </c>
      <c r="R130" s="37" t="s">
        <v>301</v>
      </c>
      <c r="S130" s="37" t="s">
        <v>183</v>
      </c>
      <c r="T130" s="39"/>
    </row>
    <row r="131" spans="2:20" s="35" customFormat="1" ht="77.25" customHeight="1" x14ac:dyDescent="0.25">
      <c r="B131" s="37">
        <v>119</v>
      </c>
      <c r="C131" s="37" t="s">
        <v>20</v>
      </c>
      <c r="D131" s="37" t="s">
        <v>26</v>
      </c>
      <c r="E131" s="37" t="s">
        <v>54</v>
      </c>
      <c r="F131" s="37" t="s">
        <v>84</v>
      </c>
      <c r="G131" s="36" t="s">
        <v>248</v>
      </c>
      <c r="H131" s="38">
        <v>44479</v>
      </c>
      <c r="I131" s="37"/>
      <c r="J131" s="37">
        <v>60</v>
      </c>
      <c r="K131" s="37" t="s">
        <v>249</v>
      </c>
      <c r="L131" s="37" t="s">
        <v>251</v>
      </c>
      <c r="M131" s="37" t="s">
        <v>303</v>
      </c>
      <c r="N131" s="37" t="s">
        <v>86</v>
      </c>
      <c r="O131" s="37" t="s">
        <v>87</v>
      </c>
      <c r="P131" s="37" t="s">
        <v>88</v>
      </c>
      <c r="Q131" s="37" t="s">
        <v>304</v>
      </c>
      <c r="R131" s="37" t="s">
        <v>306</v>
      </c>
      <c r="S131" s="37" t="s">
        <v>305</v>
      </c>
      <c r="T131" s="39"/>
    </row>
    <row r="132" spans="2:20" s="35" customFormat="1" ht="77.25" customHeight="1" x14ac:dyDescent="0.25">
      <c r="B132" s="37">
        <v>120</v>
      </c>
      <c r="C132" s="37" t="s">
        <v>20</v>
      </c>
      <c r="D132" s="37" t="s">
        <v>26</v>
      </c>
      <c r="E132" s="37" t="s">
        <v>54</v>
      </c>
      <c r="F132" s="37" t="s">
        <v>266</v>
      </c>
      <c r="G132" s="36" t="s">
        <v>240</v>
      </c>
      <c r="H132" s="38">
        <v>44479</v>
      </c>
      <c r="I132" s="37"/>
      <c r="J132" s="37">
        <v>60</v>
      </c>
      <c r="K132" s="37" t="s">
        <v>336</v>
      </c>
      <c r="L132" s="37" t="s">
        <v>238</v>
      </c>
      <c r="M132" s="37" t="s">
        <v>333</v>
      </c>
      <c r="N132" s="37" t="s">
        <v>86</v>
      </c>
      <c r="O132" s="37" t="s">
        <v>87</v>
      </c>
      <c r="P132" s="37" t="s">
        <v>88</v>
      </c>
      <c r="Q132" s="37" t="s">
        <v>334</v>
      </c>
      <c r="R132" s="37"/>
      <c r="S132" s="37" t="s">
        <v>101</v>
      </c>
      <c r="T132" s="39"/>
    </row>
    <row r="133" spans="2:20" s="35" customFormat="1" ht="77.25" customHeight="1" x14ac:dyDescent="0.25">
      <c r="B133" s="37">
        <v>121</v>
      </c>
      <c r="C133" s="37" t="s">
        <v>20</v>
      </c>
      <c r="D133" s="37" t="s">
        <v>27</v>
      </c>
      <c r="E133" s="37" t="s">
        <v>54</v>
      </c>
      <c r="F133" s="37" t="s">
        <v>84</v>
      </c>
      <c r="G133" s="36" t="s">
        <v>404</v>
      </c>
      <c r="H133" s="38">
        <v>44479</v>
      </c>
      <c r="I133" s="37"/>
      <c r="J133" s="37">
        <v>480</v>
      </c>
      <c r="K133" s="37" t="s">
        <v>256</v>
      </c>
      <c r="L133" s="37" t="s">
        <v>397</v>
      </c>
      <c r="M133" s="37"/>
      <c r="N133" s="37"/>
      <c r="O133" s="37" t="s">
        <v>87</v>
      </c>
      <c r="P133" s="37" t="s">
        <v>369</v>
      </c>
      <c r="Q133" s="37"/>
      <c r="R133" s="37"/>
      <c r="S133" s="37"/>
      <c r="T133" s="39"/>
    </row>
    <row r="134" spans="2:20" s="35" customFormat="1" ht="77.25" customHeight="1" x14ac:dyDescent="0.25">
      <c r="B134" s="37">
        <v>122</v>
      </c>
      <c r="C134" s="37" t="s">
        <v>20</v>
      </c>
      <c r="D134" s="37" t="s">
        <v>27</v>
      </c>
      <c r="E134" s="37" t="s">
        <v>53</v>
      </c>
      <c r="F134" s="37" t="s">
        <v>84</v>
      </c>
      <c r="G134" s="40" t="s">
        <v>405</v>
      </c>
      <c r="H134" s="38">
        <v>44479</v>
      </c>
      <c r="I134" s="37"/>
      <c r="J134" s="37">
        <v>60</v>
      </c>
      <c r="K134" s="37" t="s">
        <v>406</v>
      </c>
      <c r="L134" s="37" t="s">
        <v>407</v>
      </c>
      <c r="M134" s="37"/>
      <c r="N134" s="37"/>
      <c r="O134" s="37"/>
      <c r="P134" s="37" t="s">
        <v>408</v>
      </c>
      <c r="Q134" s="37"/>
      <c r="R134" s="37"/>
      <c r="S134" s="37"/>
      <c r="T134" s="39"/>
    </row>
    <row r="135" spans="2:20" s="35" customFormat="1" ht="77.25" customHeight="1" x14ac:dyDescent="0.25">
      <c r="B135" s="37">
        <v>123</v>
      </c>
      <c r="C135" s="37" t="s">
        <v>20</v>
      </c>
      <c r="D135" s="37" t="s">
        <v>26</v>
      </c>
      <c r="E135" s="37" t="s">
        <v>53</v>
      </c>
      <c r="F135" s="37" t="s">
        <v>84</v>
      </c>
      <c r="G135" s="36" t="s">
        <v>199</v>
      </c>
      <c r="H135" s="38">
        <v>44511</v>
      </c>
      <c r="I135" s="37"/>
      <c r="J135" s="37">
        <v>30</v>
      </c>
      <c r="K135" s="37" t="s">
        <v>57</v>
      </c>
      <c r="L135" s="37" t="s">
        <v>75</v>
      </c>
      <c r="M135" s="37" t="s">
        <v>147</v>
      </c>
      <c r="N135" s="37" t="s">
        <v>86</v>
      </c>
      <c r="O135" s="37" t="s">
        <v>87</v>
      </c>
      <c r="P135" s="37" t="s">
        <v>88</v>
      </c>
      <c r="Q135" s="37" t="s">
        <v>148</v>
      </c>
      <c r="R135" s="37" t="s">
        <v>90</v>
      </c>
      <c r="S135" s="37" t="s">
        <v>146</v>
      </c>
      <c r="T135" s="39"/>
    </row>
    <row r="136" spans="2:20" s="35" customFormat="1" ht="77.25" customHeight="1" x14ac:dyDescent="0.25">
      <c r="B136" s="37">
        <v>124</v>
      </c>
      <c r="C136" s="37" t="s">
        <v>20</v>
      </c>
      <c r="D136" s="37" t="s">
        <v>26</v>
      </c>
      <c r="E136" s="37" t="s">
        <v>54</v>
      </c>
      <c r="F136" s="37" t="s">
        <v>84</v>
      </c>
      <c r="G136" s="36" t="s">
        <v>313</v>
      </c>
      <c r="H136" s="38">
        <v>44511</v>
      </c>
      <c r="I136" s="37"/>
      <c r="J136" s="37">
        <v>30</v>
      </c>
      <c r="K136" s="37" t="s">
        <v>253</v>
      </c>
      <c r="L136" s="37" t="s">
        <v>252</v>
      </c>
      <c r="M136" s="37" t="s">
        <v>309</v>
      </c>
      <c r="N136" s="37" t="s">
        <v>86</v>
      </c>
      <c r="O136" s="37" t="s">
        <v>87</v>
      </c>
      <c r="P136" s="37" t="s">
        <v>88</v>
      </c>
      <c r="Q136" s="37" t="s">
        <v>310</v>
      </c>
      <c r="R136" s="37" t="s">
        <v>312</v>
      </c>
      <c r="S136" s="37" t="s">
        <v>311</v>
      </c>
      <c r="T136" s="39"/>
    </row>
    <row r="137" spans="2:20" s="35" customFormat="1" ht="85.5" customHeight="1" x14ac:dyDescent="0.25">
      <c r="B137" s="37">
        <v>125</v>
      </c>
      <c r="C137" s="37" t="s">
        <v>20</v>
      </c>
      <c r="D137" s="37" t="s">
        <v>26</v>
      </c>
      <c r="E137" s="37" t="s">
        <v>54</v>
      </c>
      <c r="F137" s="37" t="s">
        <v>266</v>
      </c>
      <c r="G137" s="36" t="s">
        <v>233</v>
      </c>
      <c r="H137" s="38">
        <v>44511</v>
      </c>
      <c r="I137" s="37"/>
      <c r="J137" s="37">
        <v>60</v>
      </c>
      <c r="K137" s="37" t="s">
        <v>337</v>
      </c>
      <c r="L137" s="37" t="s">
        <v>237</v>
      </c>
      <c r="M137" s="37" t="s">
        <v>335</v>
      </c>
      <c r="N137" s="37" t="s">
        <v>86</v>
      </c>
      <c r="O137" s="37" t="s">
        <v>87</v>
      </c>
      <c r="P137" s="37" t="s">
        <v>88</v>
      </c>
      <c r="Q137" s="37" t="s">
        <v>338</v>
      </c>
      <c r="R137" s="37"/>
      <c r="S137" s="37" t="s">
        <v>101</v>
      </c>
      <c r="T137" s="39"/>
    </row>
    <row r="138" spans="2:20" s="35" customFormat="1" ht="85.5" customHeight="1" x14ac:dyDescent="0.25">
      <c r="B138" s="37">
        <v>126</v>
      </c>
      <c r="C138" s="37" t="s">
        <v>20</v>
      </c>
      <c r="D138" s="37" t="s">
        <v>26</v>
      </c>
      <c r="E138" s="37" t="s">
        <v>54</v>
      </c>
      <c r="F138" s="37" t="s">
        <v>266</v>
      </c>
      <c r="G138" s="36" t="s">
        <v>235</v>
      </c>
      <c r="H138" s="38">
        <v>44511</v>
      </c>
      <c r="I138" s="37"/>
      <c r="J138" s="37">
        <v>60</v>
      </c>
      <c r="K138" s="37" t="s">
        <v>337</v>
      </c>
      <c r="L138" s="37" t="s">
        <v>238</v>
      </c>
      <c r="M138" s="37" t="s">
        <v>339</v>
      </c>
      <c r="N138" s="37" t="s">
        <v>86</v>
      </c>
      <c r="O138" s="37" t="s">
        <v>87</v>
      </c>
      <c r="P138" s="37" t="s">
        <v>88</v>
      </c>
      <c r="Q138" s="37" t="s">
        <v>339</v>
      </c>
      <c r="R138" s="37"/>
      <c r="S138" s="37" t="s">
        <v>101</v>
      </c>
      <c r="T138" s="39"/>
    </row>
    <row r="139" spans="2:20" s="33" customFormat="1" ht="68.25" customHeight="1" x14ac:dyDescent="0.25">
      <c r="B139" s="37">
        <v>127</v>
      </c>
      <c r="C139" s="37" t="s">
        <v>20</v>
      </c>
      <c r="D139" s="37" t="s">
        <v>26</v>
      </c>
      <c r="E139" s="37" t="s">
        <v>53</v>
      </c>
      <c r="F139" s="37" t="s">
        <v>266</v>
      </c>
      <c r="G139" s="36" t="s">
        <v>358</v>
      </c>
      <c r="H139" s="38">
        <v>44511</v>
      </c>
      <c r="I139" s="37"/>
      <c r="J139" s="37">
        <v>60</v>
      </c>
      <c r="K139" s="37" t="s">
        <v>58</v>
      </c>
      <c r="L139" s="37" t="s">
        <v>359</v>
      </c>
      <c r="M139" s="37" t="s">
        <v>360</v>
      </c>
      <c r="N139" s="37" t="s">
        <v>86</v>
      </c>
      <c r="O139" s="37" t="s">
        <v>87</v>
      </c>
      <c r="P139" s="37" t="s">
        <v>88</v>
      </c>
      <c r="Q139" s="37"/>
      <c r="R139" s="37"/>
      <c r="S139" s="37"/>
      <c r="T139" s="39"/>
    </row>
    <row r="140" spans="2:20" s="35" customFormat="1" ht="77.25" customHeight="1" x14ac:dyDescent="0.25">
      <c r="B140" s="37">
        <v>128</v>
      </c>
      <c r="C140" s="37" t="s">
        <v>20</v>
      </c>
      <c r="D140" s="37" t="s">
        <v>27</v>
      </c>
      <c r="E140" s="37" t="s">
        <v>53</v>
      </c>
      <c r="F140" s="37" t="s">
        <v>84</v>
      </c>
      <c r="G140" s="36" t="s">
        <v>396</v>
      </c>
      <c r="H140" s="38">
        <v>44511</v>
      </c>
      <c r="I140" s="37"/>
      <c r="J140" s="37">
        <v>120</v>
      </c>
      <c r="K140" s="37" t="s">
        <v>392</v>
      </c>
      <c r="L140" s="37" t="s">
        <v>397</v>
      </c>
      <c r="M140" s="37"/>
      <c r="N140" s="37"/>
      <c r="O140" s="37" t="s">
        <v>87</v>
      </c>
      <c r="P140" s="37" t="s">
        <v>369</v>
      </c>
      <c r="Q140" s="37"/>
      <c r="R140" s="37"/>
      <c r="S140" s="37"/>
      <c r="T140" s="39"/>
    </row>
    <row r="141" spans="2:20" s="35" customFormat="1" ht="77.25" customHeight="1" x14ac:dyDescent="0.25">
      <c r="B141" s="37">
        <v>129</v>
      </c>
      <c r="C141" s="37" t="s">
        <v>20</v>
      </c>
      <c r="D141" s="37" t="s">
        <v>27</v>
      </c>
      <c r="E141" s="37" t="s">
        <v>54</v>
      </c>
      <c r="F141" s="37" t="s">
        <v>84</v>
      </c>
      <c r="G141" s="36" t="s">
        <v>404</v>
      </c>
      <c r="H141" s="38">
        <v>44511</v>
      </c>
      <c r="I141" s="37"/>
      <c r="J141" s="37">
        <v>480</v>
      </c>
      <c r="K141" s="37" t="s">
        <v>256</v>
      </c>
      <c r="L141" s="37" t="s">
        <v>397</v>
      </c>
      <c r="M141" s="37"/>
      <c r="N141" s="37"/>
      <c r="O141" s="37" t="s">
        <v>87</v>
      </c>
      <c r="P141" s="37" t="s">
        <v>369</v>
      </c>
      <c r="Q141" s="37"/>
      <c r="R141" s="37"/>
      <c r="S141" s="37"/>
      <c r="T141" s="39"/>
    </row>
    <row r="142" spans="2:20" s="35" customFormat="1" ht="85.5" customHeight="1" x14ac:dyDescent="0.25">
      <c r="B142" s="37">
        <v>130</v>
      </c>
      <c r="C142" s="37" t="s">
        <v>20</v>
      </c>
      <c r="D142" s="37" t="s">
        <v>27</v>
      </c>
      <c r="E142" s="37" t="s">
        <v>53</v>
      </c>
      <c r="F142" s="37" t="s">
        <v>84</v>
      </c>
      <c r="G142" s="36" t="s">
        <v>409</v>
      </c>
      <c r="H142" s="38">
        <v>44511</v>
      </c>
      <c r="I142" s="37"/>
      <c r="J142" s="37">
        <v>480</v>
      </c>
      <c r="K142" s="37" t="s">
        <v>385</v>
      </c>
      <c r="L142" s="37" t="s">
        <v>367</v>
      </c>
      <c r="M142" s="37"/>
      <c r="N142" s="37"/>
      <c r="O142" s="37"/>
      <c r="P142" s="37" t="s">
        <v>369</v>
      </c>
      <c r="Q142" s="37"/>
      <c r="R142" s="37"/>
      <c r="S142" s="37"/>
      <c r="T142" s="39"/>
    </row>
    <row r="143" spans="2:20" s="35" customFormat="1" ht="85.5" customHeight="1" x14ac:dyDescent="0.25">
      <c r="B143" s="37">
        <v>131</v>
      </c>
      <c r="C143" s="37" t="s">
        <v>20</v>
      </c>
      <c r="D143" s="37" t="s">
        <v>26</v>
      </c>
      <c r="E143" s="37" t="s">
        <v>56</v>
      </c>
      <c r="F143" s="37" t="s">
        <v>84</v>
      </c>
      <c r="G143" s="36" t="s">
        <v>203</v>
      </c>
      <c r="H143" s="38">
        <v>44542</v>
      </c>
      <c r="I143" s="37"/>
      <c r="J143" s="37">
        <v>60</v>
      </c>
      <c r="K143" s="37" t="s">
        <v>57</v>
      </c>
      <c r="L143" s="37" t="s">
        <v>68</v>
      </c>
      <c r="M143" s="37" t="s">
        <v>104</v>
      </c>
      <c r="N143" s="37" t="s">
        <v>13</v>
      </c>
      <c r="O143" s="37" t="s">
        <v>87</v>
      </c>
      <c r="P143" s="37" t="s">
        <v>88</v>
      </c>
      <c r="Q143" s="37" t="s">
        <v>106</v>
      </c>
      <c r="R143" s="37" t="s">
        <v>105</v>
      </c>
      <c r="S143" s="37" t="s">
        <v>107</v>
      </c>
      <c r="T143" s="39"/>
    </row>
    <row r="144" spans="2:20" s="35" customFormat="1" ht="85.5" customHeight="1" x14ac:dyDescent="0.25">
      <c r="B144" s="37">
        <v>132</v>
      </c>
      <c r="C144" s="37" t="s">
        <v>20</v>
      </c>
      <c r="D144" s="37" t="s">
        <v>26</v>
      </c>
      <c r="E144" s="37" t="s">
        <v>53</v>
      </c>
      <c r="F144" s="37" t="s">
        <v>84</v>
      </c>
      <c r="G144" s="36" t="s">
        <v>212</v>
      </c>
      <c r="H144" s="38">
        <v>44542</v>
      </c>
      <c r="I144" s="37"/>
      <c r="J144" s="37">
        <v>30</v>
      </c>
      <c r="K144" s="37" t="s">
        <v>417</v>
      </c>
      <c r="L144" s="37" t="s">
        <v>68</v>
      </c>
      <c r="M144" s="37" t="s">
        <v>112</v>
      </c>
      <c r="N144" s="37" t="s">
        <v>86</v>
      </c>
      <c r="O144" s="37" t="s">
        <v>87</v>
      </c>
      <c r="P144" s="37" t="s">
        <v>88</v>
      </c>
      <c r="Q144" s="37" t="s">
        <v>113</v>
      </c>
      <c r="R144" s="37"/>
      <c r="S144" s="37" t="s">
        <v>109</v>
      </c>
      <c r="T144" s="39"/>
    </row>
    <row r="145" spans="2:20" s="35" customFormat="1" ht="85.5" customHeight="1" x14ac:dyDescent="0.25">
      <c r="B145" s="37">
        <v>134</v>
      </c>
      <c r="C145" s="37" t="s">
        <v>20</v>
      </c>
      <c r="D145" s="37" t="s">
        <v>27</v>
      </c>
      <c r="E145" s="37" t="s">
        <v>56</v>
      </c>
      <c r="F145" s="37" t="s">
        <v>84</v>
      </c>
      <c r="G145" s="36" t="s">
        <v>410</v>
      </c>
      <c r="H145" s="38">
        <v>44542</v>
      </c>
      <c r="I145" s="37"/>
      <c r="J145" s="37">
        <v>60</v>
      </c>
      <c r="K145" s="37" t="s">
        <v>58</v>
      </c>
      <c r="L145" s="37" t="s">
        <v>397</v>
      </c>
      <c r="M145" s="37"/>
      <c r="N145" s="37"/>
      <c r="O145" s="37"/>
      <c r="P145" s="37" t="s">
        <v>369</v>
      </c>
      <c r="Q145" s="37"/>
      <c r="R145" s="37"/>
      <c r="S145" s="37"/>
      <c r="T145" s="39"/>
    </row>
    <row r="146" spans="2:20" s="35" customFormat="1" ht="85.5" customHeight="1" x14ac:dyDescent="0.25">
      <c r="B146" s="37">
        <v>135</v>
      </c>
      <c r="C146" s="37" t="s">
        <v>20</v>
      </c>
      <c r="D146" s="37" t="s">
        <v>27</v>
      </c>
      <c r="E146" s="37" t="s">
        <v>53</v>
      </c>
      <c r="F146" s="37" t="s">
        <v>84</v>
      </c>
      <c r="G146" s="40" t="s">
        <v>411</v>
      </c>
      <c r="H146" s="38">
        <v>44542</v>
      </c>
      <c r="I146" s="37"/>
      <c r="J146" s="37">
        <v>60</v>
      </c>
      <c r="K146" s="37" t="s">
        <v>58</v>
      </c>
      <c r="L146" s="37" t="s">
        <v>407</v>
      </c>
      <c r="M146" s="37"/>
      <c r="N146" s="37"/>
      <c r="O146" s="37"/>
      <c r="P146" s="37" t="s">
        <v>408</v>
      </c>
      <c r="Q146" s="37"/>
      <c r="R146" s="37"/>
      <c r="S146" s="37"/>
      <c r="T146" s="39"/>
    </row>
    <row r="147" spans="2:20" ht="15.75" x14ac:dyDescent="0.25">
      <c r="J147" s="60">
        <f>SUM(J14:J146)</f>
        <v>18240</v>
      </c>
      <c r="K147" s="61" t="s">
        <v>413</v>
      </c>
    </row>
    <row r="148" spans="2:20" ht="15.75" x14ac:dyDescent="0.25">
      <c r="J148" s="60">
        <f>J147/60</f>
        <v>304</v>
      </c>
      <c r="K148" s="61" t="s">
        <v>414</v>
      </c>
    </row>
    <row r="149" spans="2:20" ht="15.75" x14ac:dyDescent="0.25">
      <c r="J149" s="60">
        <f>J148/7.5</f>
        <v>40.533333333333331</v>
      </c>
      <c r="K149" s="61" t="s">
        <v>415</v>
      </c>
    </row>
  </sheetData>
  <sheetProtection autoFilter="0"/>
  <autoFilter ref="B13:T149" xr:uid="{00000000-0009-0000-0000-000000000000}">
    <sortState xmlns:xlrd2="http://schemas.microsoft.com/office/spreadsheetml/2017/richdata2" ref="B14:T146">
      <sortCondition ref="H13:H146"/>
    </sortState>
  </autoFilter>
  <mergeCells count="1">
    <mergeCell ref="B7:T7"/>
  </mergeCells>
  <phoneticPr fontId="6" type="noConversion"/>
  <conditionalFormatting sqref="N1">
    <cfRule type="cellIs" dxfId="351" priority="626" operator="equal">
      <formula>"Gerçekleşmedi"</formula>
    </cfRule>
    <cfRule type="cellIs" dxfId="350" priority="627" operator="equal">
      <formula>"Gerçekleşti"</formula>
    </cfRule>
    <cfRule type="cellIs" dxfId="349" priority="628" operator="equal">
      <formula>"Planlandı"</formula>
    </cfRule>
    <cfRule type="containsText" dxfId="348" priority="629" operator="containsText" text="Planlandı">
      <formula>NOT(ISERROR(SEARCH("Planlandı",N1)))</formula>
    </cfRule>
    <cfRule type="colorScale" priority="6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:T3">
    <cfRule type="cellIs" dxfId="347" priority="611" operator="equal">
      <formula>"Gerçekleşmedi"</formula>
    </cfRule>
    <cfRule type="cellIs" dxfId="346" priority="612" operator="equal">
      <formula>"Gerçekleşti"</formula>
    </cfRule>
    <cfRule type="cellIs" dxfId="345" priority="613" operator="equal">
      <formula>"Planlandı"</formula>
    </cfRule>
    <cfRule type="containsText" dxfId="344" priority="614" operator="containsText" text="Planlandı">
      <formula>NOT(ISERROR(SEARCH("Planlandı",T2)))</formula>
    </cfRule>
    <cfRule type="colorScale" priority="6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:N4">
    <cfRule type="cellIs" dxfId="343" priority="606" operator="equal">
      <formula>"Gerçekleşmedi"</formula>
    </cfRule>
    <cfRule type="cellIs" dxfId="342" priority="607" operator="equal">
      <formula>"Gerçekleşti"</formula>
    </cfRule>
    <cfRule type="cellIs" dxfId="341" priority="608" operator="equal">
      <formula>"Planlandı"</formula>
    </cfRule>
    <cfRule type="containsText" dxfId="340" priority="609" operator="containsText" text="Planlandı">
      <formula>NOT(ISERROR(SEARCH("Planlandı",N2)))</formula>
    </cfRule>
    <cfRule type="colorScale" priority="6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6">
    <cfRule type="cellIs" dxfId="339" priority="3551" operator="equal">
      <formula>"Gerçekleşmedi"</formula>
    </cfRule>
    <cfRule type="cellIs" dxfId="338" priority="3552" operator="equal">
      <formula>"Gerçekleşti"</formula>
    </cfRule>
    <cfRule type="cellIs" dxfId="337" priority="3553" operator="equal">
      <formula>"Planlandı"</formula>
    </cfRule>
    <cfRule type="containsText" dxfId="336" priority="3554" operator="containsText" text="Planlandı">
      <formula>NOT(ISERROR(SEARCH("Planlandı",T16)))</formula>
    </cfRule>
    <cfRule type="colorScale" priority="35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6 T122 T38 T29 T43 T48:T49 T60 T62 T68 T70 T79:T81 T83 T126 T128 T130 T134:T137 T142 T51:T57 T64:T66 T72:T77 T85:T91 T95:T98 T101:T104 T106:T118 T18:T26 T144:T146">
    <cfRule type="cellIs" dxfId="335" priority="448" operator="equal">
      <formula>"Gerçekleşemedi"</formula>
    </cfRule>
    <cfRule type="cellIs" dxfId="334" priority="449" operator="equal">
      <formula>"Gerçekleşti"</formula>
    </cfRule>
    <cfRule type="cellIs" dxfId="333" priority="450" operator="equal">
      <formula>"Planlandı"</formula>
    </cfRule>
  </conditionalFormatting>
  <conditionalFormatting sqref="T15">
    <cfRule type="cellIs" dxfId="332" priority="428" operator="equal">
      <formula>"Gerçekleşmedi"</formula>
    </cfRule>
    <cfRule type="cellIs" dxfId="331" priority="429" operator="equal">
      <formula>"Gerçekleşti"</formula>
    </cfRule>
    <cfRule type="cellIs" dxfId="330" priority="430" operator="equal">
      <formula>"Planlandı"</formula>
    </cfRule>
    <cfRule type="containsText" dxfId="329" priority="431" operator="containsText" text="Planlandı">
      <formula>NOT(ISERROR(SEARCH("Planlandı",T15)))</formula>
    </cfRule>
    <cfRule type="colorScale" priority="4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2">
    <cfRule type="cellIs" dxfId="328" priority="423" operator="equal">
      <formula>"Gerçekleşmedi"</formula>
    </cfRule>
    <cfRule type="cellIs" dxfId="327" priority="424" operator="equal">
      <formula>"Gerçekleşti"</formula>
    </cfRule>
    <cfRule type="cellIs" dxfId="326" priority="425" operator="equal">
      <formula>"Planlandı"</formula>
    </cfRule>
    <cfRule type="containsText" dxfId="325" priority="426" operator="containsText" text="Planlandı">
      <formula>NOT(ISERROR(SEARCH("Planlandı",T22)))</formula>
    </cfRule>
    <cfRule type="colorScale" priority="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2:T26">
    <cfRule type="cellIs" dxfId="324" priority="420" operator="equal">
      <formula>"Gerçekleşemedi"</formula>
    </cfRule>
    <cfRule type="cellIs" dxfId="323" priority="421" operator="equal">
      <formula>"Gerçekleşti"</formula>
    </cfRule>
    <cfRule type="cellIs" dxfId="322" priority="422" operator="equal">
      <formula>"Planlandı"</formula>
    </cfRule>
  </conditionalFormatting>
  <conditionalFormatting sqref="T17">
    <cfRule type="cellIs" dxfId="321" priority="407" operator="equal">
      <formula>"Gerçekleşmedi"</formula>
    </cfRule>
    <cfRule type="cellIs" dxfId="320" priority="408" operator="equal">
      <formula>"Gerçekleşti"</formula>
    </cfRule>
    <cfRule type="cellIs" dxfId="319" priority="409" operator="equal">
      <formula>"Planlandı"</formula>
    </cfRule>
    <cfRule type="containsText" dxfId="318" priority="410" operator="containsText" text="Planlandı">
      <formula>NOT(ISERROR(SEARCH("Planlandı",T17)))</formula>
    </cfRule>
    <cfRule type="colorScale" priority="4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7">
    <cfRule type="cellIs" dxfId="317" priority="404" operator="equal">
      <formula>"Gerçekleşemedi"</formula>
    </cfRule>
    <cfRule type="cellIs" dxfId="316" priority="405" operator="equal">
      <formula>"Gerçekleşti"</formula>
    </cfRule>
    <cfRule type="cellIs" dxfId="315" priority="406" operator="equal">
      <formula>"Planlandı"</formula>
    </cfRule>
  </conditionalFormatting>
  <conditionalFormatting sqref="T27">
    <cfRule type="cellIs" dxfId="314" priority="386" operator="equal">
      <formula>"Gerçekleşmedi"</formula>
    </cfRule>
    <cfRule type="cellIs" dxfId="313" priority="387" operator="equal">
      <formula>"Gerçekleşti"</formula>
    </cfRule>
    <cfRule type="cellIs" dxfId="312" priority="388" operator="equal">
      <formula>"Planlandı"</formula>
    </cfRule>
    <cfRule type="containsText" dxfId="311" priority="389" operator="containsText" text="Planlandı">
      <formula>NOT(ISERROR(SEARCH("Planlandı",T27)))</formula>
    </cfRule>
    <cfRule type="colorScale" priority="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7">
    <cfRule type="cellIs" dxfId="310" priority="383" operator="equal">
      <formula>"Gerçekleşemedi"</formula>
    </cfRule>
    <cfRule type="cellIs" dxfId="309" priority="384" operator="equal">
      <formula>"Gerçekleşti"</formula>
    </cfRule>
    <cfRule type="cellIs" dxfId="308" priority="385" operator="equal">
      <formula>"Planlandı"</formula>
    </cfRule>
  </conditionalFormatting>
  <conditionalFormatting sqref="T31">
    <cfRule type="cellIs" dxfId="307" priority="352" operator="equal">
      <formula>"Gerçekleşmedi"</formula>
    </cfRule>
    <cfRule type="cellIs" dxfId="306" priority="353" operator="equal">
      <formula>"Gerçekleşti"</formula>
    </cfRule>
    <cfRule type="cellIs" dxfId="305" priority="354" operator="equal">
      <formula>"Planlandı"</formula>
    </cfRule>
    <cfRule type="containsText" dxfId="304" priority="355" operator="containsText" text="Planlandı">
      <formula>NOT(ISERROR(SEARCH("Planlandı",T31)))</formula>
    </cfRule>
    <cfRule type="colorScale" priority="3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0">
    <cfRule type="cellIs" dxfId="303" priority="347" operator="equal">
      <formula>"Gerçekleşmedi"</formula>
    </cfRule>
    <cfRule type="cellIs" dxfId="302" priority="348" operator="equal">
      <formula>"Gerçekleşti"</formula>
    </cfRule>
    <cfRule type="cellIs" dxfId="301" priority="349" operator="equal">
      <formula>"Planlandı"</formula>
    </cfRule>
    <cfRule type="containsText" dxfId="300" priority="350" operator="containsText" text="Planlandı">
      <formula>NOT(ISERROR(SEARCH("Planlandı",T30)))</formula>
    </cfRule>
    <cfRule type="colorScale" priority="3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2">
    <cfRule type="cellIs" dxfId="299" priority="342" operator="equal">
      <formula>"Gerçekleşmedi"</formula>
    </cfRule>
    <cfRule type="cellIs" dxfId="298" priority="343" operator="equal">
      <formula>"Gerçekleşti"</formula>
    </cfRule>
    <cfRule type="cellIs" dxfId="297" priority="344" operator="equal">
      <formula>"Planlandı"</formula>
    </cfRule>
    <cfRule type="containsText" dxfId="296" priority="345" operator="containsText" text="Planlandı">
      <formula>NOT(ISERROR(SEARCH("Planlandı",T32)))</formula>
    </cfRule>
    <cfRule type="colorScale" priority="3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3:T36">
    <cfRule type="cellIs" dxfId="295" priority="337" operator="equal">
      <formula>"Gerçekleşmedi"</formula>
    </cfRule>
    <cfRule type="cellIs" dxfId="294" priority="338" operator="equal">
      <formula>"Gerçekleşti"</formula>
    </cfRule>
    <cfRule type="cellIs" dxfId="293" priority="339" operator="equal">
      <formula>"Planlandı"</formula>
    </cfRule>
    <cfRule type="containsText" dxfId="292" priority="340" operator="containsText" text="Planlandı">
      <formula>NOT(ISERROR(SEARCH("Planlandı",T33)))</formula>
    </cfRule>
    <cfRule type="colorScale" priority="3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7">
    <cfRule type="cellIs" dxfId="291" priority="332" operator="equal">
      <formula>"Gerçekleşmedi"</formula>
    </cfRule>
    <cfRule type="cellIs" dxfId="290" priority="333" operator="equal">
      <formula>"Gerçekleşti"</formula>
    </cfRule>
    <cfRule type="cellIs" dxfId="289" priority="334" operator="equal">
      <formula>"Planlandı"</formula>
    </cfRule>
    <cfRule type="containsText" dxfId="288" priority="335" operator="containsText" text="Planlandı">
      <formula>NOT(ISERROR(SEARCH("Planlandı",T37)))</formula>
    </cfRule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7">
    <cfRule type="cellIs" dxfId="287" priority="329" operator="equal">
      <formula>"Gerçekleşemedi"</formula>
    </cfRule>
    <cfRule type="cellIs" dxfId="286" priority="330" operator="equal">
      <formula>"Gerçekleşti"</formula>
    </cfRule>
    <cfRule type="cellIs" dxfId="285" priority="331" operator="equal">
      <formula>"Planlandı"</formula>
    </cfRule>
  </conditionalFormatting>
  <conditionalFormatting sqref="T42">
    <cfRule type="cellIs" dxfId="284" priority="324" operator="equal">
      <formula>"Gerçekleşmedi"</formula>
    </cfRule>
    <cfRule type="cellIs" dxfId="283" priority="325" operator="equal">
      <formula>"Gerçekleşti"</formula>
    </cfRule>
    <cfRule type="cellIs" dxfId="282" priority="326" operator="equal">
      <formula>"Planlandı"</formula>
    </cfRule>
    <cfRule type="containsText" dxfId="281" priority="327" operator="containsText" text="Planlandı">
      <formula>NOT(ISERROR(SEARCH("Planlandı",T42)))</formula>
    </cfRule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2">
    <cfRule type="cellIs" dxfId="280" priority="321" operator="equal">
      <formula>"Gerçekleşemedi"</formula>
    </cfRule>
    <cfRule type="cellIs" dxfId="279" priority="322" operator="equal">
      <formula>"Gerçekleşti"</formula>
    </cfRule>
    <cfRule type="cellIs" dxfId="278" priority="323" operator="equal">
      <formula>"Planlandı"</formula>
    </cfRule>
  </conditionalFormatting>
  <conditionalFormatting sqref="T41">
    <cfRule type="cellIs" dxfId="277" priority="316" operator="equal">
      <formula>"Gerçekleşmedi"</formula>
    </cfRule>
    <cfRule type="cellIs" dxfId="276" priority="317" operator="equal">
      <formula>"Gerçekleşti"</formula>
    </cfRule>
    <cfRule type="cellIs" dxfId="275" priority="318" operator="equal">
      <formula>"Planlandı"</formula>
    </cfRule>
    <cfRule type="containsText" dxfId="274" priority="319" operator="containsText" text="Planlandı">
      <formula>NOT(ISERROR(SEARCH("Planlandı",T41)))</formula>
    </cfRule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1">
    <cfRule type="cellIs" dxfId="273" priority="313" operator="equal">
      <formula>"Gerçekleşemedi"</formula>
    </cfRule>
    <cfRule type="cellIs" dxfId="272" priority="314" operator="equal">
      <formula>"Gerçekleşti"</formula>
    </cfRule>
    <cfRule type="cellIs" dxfId="271" priority="315" operator="equal">
      <formula>"Planlandı"</formula>
    </cfRule>
  </conditionalFormatting>
  <conditionalFormatting sqref="T40">
    <cfRule type="cellIs" dxfId="270" priority="308" operator="equal">
      <formula>"Gerçekleşmedi"</formula>
    </cfRule>
    <cfRule type="cellIs" dxfId="269" priority="309" operator="equal">
      <formula>"Gerçekleşti"</formula>
    </cfRule>
    <cfRule type="cellIs" dxfId="268" priority="310" operator="equal">
      <formula>"Planlandı"</formula>
    </cfRule>
    <cfRule type="containsText" dxfId="267" priority="311" operator="containsText" text="Planlandı">
      <formula>NOT(ISERROR(SEARCH("Planlandı",T40)))</formula>
    </cfRule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0">
    <cfRule type="cellIs" dxfId="266" priority="305" operator="equal">
      <formula>"Gerçekleşemedi"</formula>
    </cfRule>
    <cfRule type="cellIs" dxfId="265" priority="306" operator="equal">
      <formula>"Gerçekleşti"</formula>
    </cfRule>
    <cfRule type="cellIs" dxfId="264" priority="307" operator="equal">
      <formula>"Planlandı"</formula>
    </cfRule>
  </conditionalFormatting>
  <conditionalFormatting sqref="T39">
    <cfRule type="cellIs" dxfId="263" priority="300" operator="equal">
      <formula>"Gerçekleşmedi"</formula>
    </cfRule>
    <cfRule type="cellIs" dxfId="262" priority="301" operator="equal">
      <formula>"Gerçekleşti"</formula>
    </cfRule>
    <cfRule type="cellIs" dxfId="261" priority="302" operator="equal">
      <formula>"Planlandı"</formula>
    </cfRule>
    <cfRule type="containsText" dxfId="260" priority="303" operator="containsText" text="Planlandı">
      <formula>NOT(ISERROR(SEARCH("Planlandı",T39)))</formula>
    </cfRule>
    <cfRule type="colorScale" priority="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9">
    <cfRule type="cellIs" dxfId="259" priority="297" operator="equal">
      <formula>"Gerçekleşemedi"</formula>
    </cfRule>
    <cfRule type="cellIs" dxfId="258" priority="298" operator="equal">
      <formula>"Gerçekleşti"</formula>
    </cfRule>
    <cfRule type="cellIs" dxfId="257" priority="299" operator="equal">
      <formula>"Planlandı"</formula>
    </cfRule>
  </conditionalFormatting>
  <conditionalFormatting sqref="T47">
    <cfRule type="cellIs" dxfId="256" priority="292" operator="equal">
      <formula>"Gerçekleşmedi"</formula>
    </cfRule>
    <cfRule type="cellIs" dxfId="255" priority="293" operator="equal">
      <formula>"Gerçekleşti"</formula>
    </cfRule>
    <cfRule type="cellIs" dxfId="254" priority="294" operator="equal">
      <formula>"Planlandı"</formula>
    </cfRule>
    <cfRule type="containsText" dxfId="253" priority="295" operator="containsText" text="Planlandı">
      <formula>NOT(ISERROR(SEARCH("Planlandı",T47)))</formula>
    </cfRule>
    <cfRule type="colorScale" priority="2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7">
    <cfRule type="cellIs" dxfId="252" priority="289" operator="equal">
      <formula>"Gerçekleşemedi"</formula>
    </cfRule>
    <cfRule type="cellIs" dxfId="251" priority="290" operator="equal">
      <formula>"Gerçekleşti"</formula>
    </cfRule>
    <cfRule type="cellIs" dxfId="250" priority="291" operator="equal">
      <formula>"Planlandı"</formula>
    </cfRule>
  </conditionalFormatting>
  <conditionalFormatting sqref="T46">
    <cfRule type="cellIs" dxfId="249" priority="284" operator="equal">
      <formula>"Gerçekleşmedi"</formula>
    </cfRule>
    <cfRule type="cellIs" dxfId="248" priority="285" operator="equal">
      <formula>"Gerçekleşti"</formula>
    </cfRule>
    <cfRule type="cellIs" dxfId="247" priority="286" operator="equal">
      <formula>"Planlandı"</formula>
    </cfRule>
    <cfRule type="containsText" dxfId="246" priority="287" operator="containsText" text="Planlandı">
      <formula>NOT(ISERROR(SEARCH("Planlandı",T46)))</formula>
    </cfRule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6">
    <cfRule type="cellIs" dxfId="245" priority="281" operator="equal">
      <formula>"Gerçekleşemedi"</formula>
    </cfRule>
    <cfRule type="cellIs" dxfId="244" priority="282" operator="equal">
      <formula>"Gerçekleşti"</formula>
    </cfRule>
    <cfRule type="cellIs" dxfId="243" priority="283" operator="equal">
      <formula>"Planlandı"</formula>
    </cfRule>
  </conditionalFormatting>
  <conditionalFormatting sqref="T45">
    <cfRule type="cellIs" dxfId="242" priority="276" operator="equal">
      <formula>"Gerçekleşmedi"</formula>
    </cfRule>
    <cfRule type="cellIs" dxfId="241" priority="277" operator="equal">
      <formula>"Gerçekleşti"</formula>
    </cfRule>
    <cfRule type="cellIs" dxfId="240" priority="278" operator="equal">
      <formula>"Planlandı"</formula>
    </cfRule>
    <cfRule type="containsText" dxfId="239" priority="279" operator="containsText" text="Planlandı">
      <formula>NOT(ISERROR(SEARCH("Planlandı",T45)))</formula>
    </cfRule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5">
    <cfRule type="cellIs" dxfId="238" priority="273" operator="equal">
      <formula>"Gerçekleşemedi"</formula>
    </cfRule>
    <cfRule type="cellIs" dxfId="237" priority="274" operator="equal">
      <formula>"Gerçekleşti"</formula>
    </cfRule>
    <cfRule type="cellIs" dxfId="236" priority="275" operator="equal">
      <formula>"Planlandı"</formula>
    </cfRule>
  </conditionalFormatting>
  <conditionalFormatting sqref="T44">
    <cfRule type="cellIs" dxfId="235" priority="268" operator="equal">
      <formula>"Gerçekleşmedi"</formula>
    </cfRule>
    <cfRule type="cellIs" dxfId="234" priority="269" operator="equal">
      <formula>"Gerçekleşti"</formula>
    </cfRule>
    <cfRule type="cellIs" dxfId="233" priority="270" operator="equal">
      <formula>"Planlandı"</formula>
    </cfRule>
    <cfRule type="containsText" dxfId="232" priority="271" operator="containsText" text="Planlandı">
      <formula>NOT(ISERROR(SEARCH("Planlandı",T44)))</formula>
    </cfRule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4">
    <cfRule type="cellIs" dxfId="231" priority="265" operator="equal">
      <formula>"Gerçekleşemedi"</formula>
    </cfRule>
    <cfRule type="cellIs" dxfId="230" priority="266" operator="equal">
      <formula>"Gerçekleşti"</formula>
    </cfRule>
    <cfRule type="cellIs" dxfId="229" priority="267" operator="equal">
      <formula>"Planlandı"</formula>
    </cfRule>
  </conditionalFormatting>
  <conditionalFormatting sqref="T14">
    <cfRule type="cellIs" dxfId="228" priority="260" operator="equal">
      <formula>"Gerçekleşmedi"</formula>
    </cfRule>
    <cfRule type="cellIs" dxfId="227" priority="261" operator="equal">
      <formula>"Gerçekleşti"</formula>
    </cfRule>
    <cfRule type="cellIs" dxfId="226" priority="262" operator="equal">
      <formula>"Planlandı"</formula>
    </cfRule>
    <cfRule type="containsText" dxfId="225" priority="263" operator="containsText" text="Planlandı">
      <formula>NOT(ISERROR(SEARCH("Planlandı",T14)))</formula>
    </cfRule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4">
    <cfRule type="cellIs" dxfId="224" priority="257" operator="equal">
      <formula>"Gerçekleşemedi"</formula>
    </cfRule>
    <cfRule type="cellIs" dxfId="223" priority="258" operator="equal">
      <formula>"Gerçekleşti"</formula>
    </cfRule>
    <cfRule type="cellIs" dxfId="222" priority="259" operator="equal">
      <formula>"Planlandı"</formula>
    </cfRule>
  </conditionalFormatting>
  <conditionalFormatting sqref="T50">
    <cfRule type="cellIs" dxfId="221" priority="252" operator="equal">
      <formula>"Gerçekleşmedi"</formula>
    </cfRule>
    <cfRule type="cellIs" dxfId="220" priority="253" operator="equal">
      <formula>"Gerçekleşti"</formula>
    </cfRule>
    <cfRule type="cellIs" dxfId="219" priority="254" operator="equal">
      <formula>"Planlandı"</formula>
    </cfRule>
    <cfRule type="containsText" dxfId="218" priority="255" operator="containsText" text="Planlandı">
      <formula>NOT(ISERROR(SEARCH("Planlandı",T50)))</formula>
    </cfRule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0">
    <cfRule type="cellIs" dxfId="217" priority="249" operator="equal">
      <formula>"Gerçekleşemedi"</formula>
    </cfRule>
    <cfRule type="cellIs" dxfId="216" priority="250" operator="equal">
      <formula>"Gerçekleşti"</formula>
    </cfRule>
    <cfRule type="cellIs" dxfId="215" priority="251" operator="equal">
      <formula>"Planlandı"</formula>
    </cfRule>
  </conditionalFormatting>
  <conditionalFormatting sqref="T59">
    <cfRule type="cellIs" dxfId="214" priority="244" operator="equal">
      <formula>"Gerçekleşmedi"</formula>
    </cfRule>
    <cfRule type="cellIs" dxfId="213" priority="245" operator="equal">
      <formula>"Gerçekleşti"</formula>
    </cfRule>
    <cfRule type="cellIs" dxfId="212" priority="246" operator="equal">
      <formula>"Planlandı"</formula>
    </cfRule>
    <cfRule type="containsText" dxfId="211" priority="247" operator="containsText" text="Planlandı">
      <formula>NOT(ISERROR(SEARCH("Planlandı",T59)))</formula>
    </cfRule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9">
    <cfRule type="cellIs" dxfId="210" priority="241" operator="equal">
      <formula>"Gerçekleşemedi"</formula>
    </cfRule>
    <cfRule type="cellIs" dxfId="209" priority="242" operator="equal">
      <formula>"Gerçekleşti"</formula>
    </cfRule>
    <cfRule type="cellIs" dxfId="208" priority="243" operator="equal">
      <formula>"Planlandı"</formula>
    </cfRule>
  </conditionalFormatting>
  <conditionalFormatting sqref="T58">
    <cfRule type="cellIs" dxfId="207" priority="236" operator="equal">
      <formula>"Gerçekleşmedi"</formula>
    </cfRule>
    <cfRule type="cellIs" dxfId="206" priority="237" operator="equal">
      <formula>"Gerçekleşti"</formula>
    </cfRule>
    <cfRule type="cellIs" dxfId="205" priority="238" operator="equal">
      <formula>"Planlandı"</formula>
    </cfRule>
    <cfRule type="containsText" dxfId="204" priority="239" operator="containsText" text="Planlandı">
      <formula>NOT(ISERROR(SEARCH("Planlandı",T58)))</formula>
    </cfRule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8">
    <cfRule type="cellIs" dxfId="203" priority="233" operator="equal">
      <formula>"Gerçekleşemedi"</formula>
    </cfRule>
    <cfRule type="cellIs" dxfId="202" priority="234" operator="equal">
      <formula>"Gerçekleşti"</formula>
    </cfRule>
    <cfRule type="cellIs" dxfId="201" priority="235" operator="equal">
      <formula>"Planlandı"</formula>
    </cfRule>
  </conditionalFormatting>
  <conditionalFormatting sqref="T61">
    <cfRule type="cellIs" dxfId="200" priority="228" operator="equal">
      <formula>"Gerçekleşmedi"</formula>
    </cfRule>
    <cfRule type="cellIs" dxfId="199" priority="229" operator="equal">
      <formula>"Gerçekleşti"</formula>
    </cfRule>
    <cfRule type="cellIs" dxfId="198" priority="230" operator="equal">
      <formula>"Planlandı"</formula>
    </cfRule>
    <cfRule type="containsText" dxfId="197" priority="231" operator="containsText" text="Planlandı">
      <formula>NOT(ISERROR(SEARCH("Planlandı",T61)))</formula>
    </cfRule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1">
    <cfRule type="cellIs" dxfId="196" priority="225" operator="equal">
      <formula>"Gerçekleşemedi"</formula>
    </cfRule>
    <cfRule type="cellIs" dxfId="195" priority="226" operator="equal">
      <formula>"Gerçekleşti"</formula>
    </cfRule>
    <cfRule type="cellIs" dxfId="194" priority="227" operator="equal">
      <formula>"Planlandı"</formula>
    </cfRule>
  </conditionalFormatting>
  <conditionalFormatting sqref="T63">
    <cfRule type="cellIs" dxfId="193" priority="220" operator="equal">
      <formula>"Gerçekleşmedi"</formula>
    </cfRule>
    <cfRule type="cellIs" dxfId="192" priority="221" operator="equal">
      <formula>"Gerçekleşti"</formula>
    </cfRule>
    <cfRule type="cellIs" dxfId="191" priority="222" operator="equal">
      <formula>"Planlandı"</formula>
    </cfRule>
    <cfRule type="containsText" dxfId="190" priority="223" operator="containsText" text="Planlandı">
      <formula>NOT(ISERROR(SEARCH("Planlandı",T63)))</formula>
    </cfRule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3">
    <cfRule type="cellIs" dxfId="189" priority="217" operator="equal">
      <formula>"Gerçekleşemedi"</formula>
    </cfRule>
    <cfRule type="cellIs" dxfId="188" priority="218" operator="equal">
      <formula>"Gerçekleşti"</formula>
    </cfRule>
    <cfRule type="cellIs" dxfId="187" priority="219" operator="equal">
      <formula>"Planlandı"</formula>
    </cfRule>
  </conditionalFormatting>
  <conditionalFormatting sqref="T67">
    <cfRule type="cellIs" dxfId="186" priority="212" operator="equal">
      <formula>"Gerçekleşmedi"</formula>
    </cfRule>
    <cfRule type="cellIs" dxfId="185" priority="213" operator="equal">
      <formula>"Gerçekleşti"</formula>
    </cfRule>
    <cfRule type="cellIs" dxfId="184" priority="214" operator="equal">
      <formula>"Planlandı"</formula>
    </cfRule>
    <cfRule type="containsText" dxfId="183" priority="215" operator="containsText" text="Planlandı">
      <formula>NOT(ISERROR(SEARCH("Planlandı",T67)))</formula>
    </cfRule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7">
    <cfRule type="cellIs" dxfId="182" priority="209" operator="equal">
      <formula>"Gerçekleşemedi"</formula>
    </cfRule>
    <cfRule type="cellIs" dxfId="181" priority="210" operator="equal">
      <formula>"Gerçekleşti"</formula>
    </cfRule>
    <cfRule type="cellIs" dxfId="180" priority="211" operator="equal">
      <formula>"Planlandı"</formula>
    </cfRule>
  </conditionalFormatting>
  <conditionalFormatting sqref="T69">
    <cfRule type="cellIs" dxfId="179" priority="204" operator="equal">
      <formula>"Gerçekleşmedi"</formula>
    </cfRule>
    <cfRule type="cellIs" dxfId="178" priority="205" operator="equal">
      <formula>"Gerçekleşti"</formula>
    </cfRule>
    <cfRule type="cellIs" dxfId="177" priority="206" operator="equal">
      <formula>"Planlandı"</formula>
    </cfRule>
    <cfRule type="containsText" dxfId="176" priority="207" operator="containsText" text="Planlandı">
      <formula>NOT(ISERROR(SEARCH("Planlandı",T69)))</formula>
    </cfRule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9">
    <cfRule type="cellIs" dxfId="175" priority="201" operator="equal">
      <formula>"Gerçekleşemedi"</formula>
    </cfRule>
    <cfRule type="cellIs" dxfId="174" priority="202" operator="equal">
      <formula>"Gerçekleşti"</formula>
    </cfRule>
    <cfRule type="cellIs" dxfId="173" priority="203" operator="equal">
      <formula>"Planlandı"</formula>
    </cfRule>
  </conditionalFormatting>
  <conditionalFormatting sqref="T71">
    <cfRule type="cellIs" dxfId="172" priority="196" operator="equal">
      <formula>"Gerçekleşmedi"</formula>
    </cfRule>
    <cfRule type="cellIs" dxfId="171" priority="197" operator="equal">
      <formula>"Gerçekleşti"</formula>
    </cfRule>
    <cfRule type="cellIs" dxfId="170" priority="198" operator="equal">
      <formula>"Planlandı"</formula>
    </cfRule>
    <cfRule type="containsText" dxfId="169" priority="199" operator="containsText" text="Planlandı">
      <formula>NOT(ISERROR(SEARCH("Planlandı",T71)))</formula>
    </cfRule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1">
    <cfRule type="cellIs" dxfId="168" priority="193" operator="equal">
      <formula>"Gerçekleşemedi"</formula>
    </cfRule>
    <cfRule type="cellIs" dxfId="167" priority="194" operator="equal">
      <formula>"Gerçekleşti"</formula>
    </cfRule>
    <cfRule type="cellIs" dxfId="166" priority="195" operator="equal">
      <formula>"Planlandı"</formula>
    </cfRule>
  </conditionalFormatting>
  <conditionalFormatting sqref="T78">
    <cfRule type="cellIs" dxfId="165" priority="188" operator="equal">
      <formula>"Gerçekleşmedi"</formula>
    </cfRule>
    <cfRule type="cellIs" dxfId="164" priority="189" operator="equal">
      <formula>"Gerçekleşti"</formula>
    </cfRule>
    <cfRule type="cellIs" dxfId="163" priority="190" operator="equal">
      <formula>"Planlandı"</formula>
    </cfRule>
    <cfRule type="containsText" dxfId="162" priority="191" operator="containsText" text="Planlandı">
      <formula>NOT(ISERROR(SEARCH("Planlandı",T78)))</formula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8">
    <cfRule type="cellIs" dxfId="161" priority="185" operator="equal">
      <formula>"Gerçekleşemedi"</formula>
    </cfRule>
    <cfRule type="cellIs" dxfId="160" priority="186" operator="equal">
      <formula>"Gerçekleşti"</formula>
    </cfRule>
    <cfRule type="cellIs" dxfId="159" priority="187" operator="equal">
      <formula>"Planlandı"</formula>
    </cfRule>
  </conditionalFormatting>
  <conditionalFormatting sqref="T82">
    <cfRule type="cellIs" dxfId="158" priority="180" operator="equal">
      <formula>"Gerçekleşmedi"</formula>
    </cfRule>
    <cfRule type="cellIs" dxfId="157" priority="181" operator="equal">
      <formula>"Gerçekleşti"</formula>
    </cfRule>
    <cfRule type="cellIs" dxfId="156" priority="182" operator="equal">
      <formula>"Planlandı"</formula>
    </cfRule>
    <cfRule type="containsText" dxfId="155" priority="183" operator="containsText" text="Planlandı">
      <formula>NOT(ISERROR(SEARCH("Planlandı",T82)))</formula>
    </cfRule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2">
    <cfRule type="cellIs" dxfId="154" priority="177" operator="equal">
      <formula>"Gerçekleşemedi"</formula>
    </cfRule>
    <cfRule type="cellIs" dxfId="153" priority="178" operator="equal">
      <formula>"Gerçekleşti"</formula>
    </cfRule>
    <cfRule type="cellIs" dxfId="152" priority="179" operator="equal">
      <formula>"Planlandı"</formula>
    </cfRule>
  </conditionalFormatting>
  <conditionalFormatting sqref="T84">
    <cfRule type="cellIs" dxfId="151" priority="172" operator="equal">
      <formula>"Gerçekleşmedi"</formula>
    </cfRule>
    <cfRule type="cellIs" dxfId="150" priority="173" operator="equal">
      <formula>"Gerçekleşti"</formula>
    </cfRule>
    <cfRule type="cellIs" dxfId="149" priority="174" operator="equal">
      <formula>"Planlandı"</formula>
    </cfRule>
    <cfRule type="containsText" dxfId="148" priority="175" operator="containsText" text="Planlandı">
      <formula>NOT(ISERROR(SEARCH("Planlandı",T84)))</formula>
    </cfRule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4">
    <cfRule type="cellIs" dxfId="147" priority="169" operator="equal">
      <formula>"Gerçekleşemedi"</formula>
    </cfRule>
    <cfRule type="cellIs" dxfId="146" priority="170" operator="equal">
      <formula>"Gerçekleşti"</formula>
    </cfRule>
    <cfRule type="cellIs" dxfId="145" priority="171" operator="equal">
      <formula>"Planlandı"</formula>
    </cfRule>
  </conditionalFormatting>
  <conditionalFormatting sqref="T92">
    <cfRule type="cellIs" dxfId="144" priority="164" operator="equal">
      <formula>"Gerçekleşmedi"</formula>
    </cfRule>
    <cfRule type="cellIs" dxfId="143" priority="165" operator="equal">
      <formula>"Gerçekleşti"</formula>
    </cfRule>
    <cfRule type="cellIs" dxfId="142" priority="166" operator="equal">
      <formula>"Planlandı"</formula>
    </cfRule>
    <cfRule type="containsText" dxfId="141" priority="167" operator="containsText" text="Planlandı">
      <formula>NOT(ISERROR(SEARCH("Planlandı",T92)))</formula>
    </cfRule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3">
    <cfRule type="cellIs" dxfId="140" priority="159" operator="equal">
      <formula>"Gerçekleşmedi"</formula>
    </cfRule>
    <cfRule type="cellIs" dxfId="139" priority="160" operator="equal">
      <formula>"Gerçekleşti"</formula>
    </cfRule>
    <cfRule type="cellIs" dxfId="138" priority="161" operator="equal">
      <formula>"Planlandı"</formula>
    </cfRule>
    <cfRule type="containsText" dxfId="137" priority="162" operator="containsText" text="Planlandı">
      <formula>NOT(ISERROR(SEARCH("Planlandı",T93)))</formula>
    </cfRule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3">
    <cfRule type="cellIs" dxfId="136" priority="156" operator="equal">
      <formula>"Gerçekleşemedi"</formula>
    </cfRule>
    <cfRule type="cellIs" dxfId="135" priority="157" operator="equal">
      <formula>"Gerçekleşti"</formula>
    </cfRule>
    <cfRule type="cellIs" dxfId="134" priority="158" operator="equal">
      <formula>"Planlandı"</formula>
    </cfRule>
  </conditionalFormatting>
  <conditionalFormatting sqref="T94">
    <cfRule type="cellIs" dxfId="133" priority="151" operator="equal">
      <formula>"Gerçekleşmedi"</formula>
    </cfRule>
    <cfRule type="cellIs" dxfId="132" priority="152" operator="equal">
      <formula>"Gerçekleşti"</formula>
    </cfRule>
    <cfRule type="cellIs" dxfId="131" priority="153" operator="equal">
      <formula>"Planlandı"</formula>
    </cfRule>
    <cfRule type="containsText" dxfId="130" priority="154" operator="containsText" text="Planlandı">
      <formula>NOT(ISERROR(SEARCH("Planlandı",T94)))</formula>
    </cfRule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4">
    <cfRule type="cellIs" dxfId="129" priority="148" operator="equal">
      <formula>"Gerçekleşemedi"</formula>
    </cfRule>
    <cfRule type="cellIs" dxfId="128" priority="149" operator="equal">
      <formula>"Gerçekleşti"</formula>
    </cfRule>
    <cfRule type="cellIs" dxfId="127" priority="150" operator="equal">
      <formula>"Planlandı"</formula>
    </cfRule>
  </conditionalFormatting>
  <conditionalFormatting sqref="T105">
    <cfRule type="cellIs" dxfId="126" priority="143" operator="equal">
      <formula>"Gerçekleşmedi"</formula>
    </cfRule>
    <cfRule type="cellIs" dxfId="125" priority="144" operator="equal">
      <formula>"Gerçekleşti"</formula>
    </cfRule>
    <cfRule type="cellIs" dxfId="124" priority="145" operator="equal">
      <formula>"Planlandı"</formula>
    </cfRule>
    <cfRule type="containsText" dxfId="123" priority="146" operator="containsText" text="Planlandı">
      <formula>NOT(ISERROR(SEARCH("Planlandı",T105)))</formula>
    </cfRule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5">
    <cfRule type="cellIs" dxfId="122" priority="140" operator="equal">
      <formula>"Gerçekleşemedi"</formula>
    </cfRule>
    <cfRule type="cellIs" dxfId="121" priority="141" operator="equal">
      <formula>"Gerçekleşti"</formula>
    </cfRule>
    <cfRule type="cellIs" dxfId="120" priority="142" operator="equal">
      <formula>"Planlandı"</formula>
    </cfRule>
  </conditionalFormatting>
  <conditionalFormatting sqref="T119">
    <cfRule type="cellIs" dxfId="119" priority="135" operator="equal">
      <formula>"Gerçekleşmedi"</formula>
    </cfRule>
    <cfRule type="cellIs" dxfId="118" priority="136" operator="equal">
      <formula>"Gerçekleşti"</formula>
    </cfRule>
    <cfRule type="cellIs" dxfId="117" priority="137" operator="equal">
      <formula>"Planlandı"</formula>
    </cfRule>
    <cfRule type="containsText" dxfId="116" priority="138" operator="containsText" text="Planlandı">
      <formula>NOT(ISERROR(SEARCH("Planlandı",T119)))</formula>
    </cfRule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0">
    <cfRule type="cellIs" dxfId="115" priority="130" operator="equal">
      <formula>"Gerçekleşmedi"</formula>
    </cfRule>
    <cfRule type="cellIs" dxfId="114" priority="131" operator="equal">
      <formula>"Gerçekleşti"</formula>
    </cfRule>
    <cfRule type="cellIs" dxfId="113" priority="132" operator="equal">
      <formula>"Planlandı"</formula>
    </cfRule>
    <cfRule type="containsText" dxfId="112" priority="133" operator="containsText" text="Planlandı">
      <formula>NOT(ISERROR(SEARCH("Planlandı",T120)))</formula>
    </cfRule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0">
    <cfRule type="cellIs" dxfId="111" priority="127" operator="equal">
      <formula>"Gerçekleşemedi"</formula>
    </cfRule>
    <cfRule type="cellIs" dxfId="110" priority="128" operator="equal">
      <formula>"Gerçekleşti"</formula>
    </cfRule>
    <cfRule type="cellIs" dxfId="109" priority="129" operator="equal">
      <formula>"Planlandı"</formula>
    </cfRule>
  </conditionalFormatting>
  <conditionalFormatting sqref="T121">
    <cfRule type="cellIs" dxfId="108" priority="122" operator="equal">
      <formula>"Gerçekleşmedi"</formula>
    </cfRule>
    <cfRule type="cellIs" dxfId="107" priority="123" operator="equal">
      <formula>"Gerçekleşti"</formula>
    </cfRule>
    <cfRule type="cellIs" dxfId="106" priority="124" operator="equal">
      <formula>"Planlandı"</formula>
    </cfRule>
    <cfRule type="containsText" dxfId="105" priority="125" operator="containsText" text="Planlandı">
      <formula>NOT(ISERROR(SEARCH("Planlandı",T121)))</formula>
    </cfRule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1">
    <cfRule type="cellIs" dxfId="104" priority="119" operator="equal">
      <formula>"Gerçekleşemedi"</formula>
    </cfRule>
    <cfRule type="cellIs" dxfId="103" priority="120" operator="equal">
      <formula>"Gerçekleşti"</formula>
    </cfRule>
    <cfRule type="cellIs" dxfId="102" priority="121" operator="equal">
      <formula>"Planlandı"</formula>
    </cfRule>
  </conditionalFormatting>
  <conditionalFormatting sqref="T125">
    <cfRule type="cellIs" dxfId="101" priority="114" operator="equal">
      <formula>"Gerçekleşmedi"</formula>
    </cfRule>
    <cfRule type="cellIs" dxfId="100" priority="115" operator="equal">
      <formula>"Gerçekleşti"</formula>
    </cfRule>
    <cfRule type="cellIs" dxfId="99" priority="116" operator="equal">
      <formula>"Planlandı"</formula>
    </cfRule>
    <cfRule type="containsText" dxfId="98" priority="117" operator="containsText" text="Planlandı">
      <formula>NOT(ISERROR(SEARCH("Planlandı",T125)))</formula>
    </cfRule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5">
    <cfRule type="cellIs" dxfId="97" priority="111" operator="equal">
      <formula>"Gerçekleşemedi"</formula>
    </cfRule>
    <cfRule type="cellIs" dxfId="96" priority="112" operator="equal">
      <formula>"Gerçekleşti"</formula>
    </cfRule>
    <cfRule type="cellIs" dxfId="95" priority="113" operator="equal">
      <formula>"Planlandı"</formula>
    </cfRule>
  </conditionalFormatting>
  <conditionalFormatting sqref="T127">
    <cfRule type="cellIs" dxfId="94" priority="106" operator="equal">
      <formula>"Gerçekleşmedi"</formula>
    </cfRule>
    <cfRule type="cellIs" dxfId="93" priority="107" operator="equal">
      <formula>"Gerçekleşti"</formula>
    </cfRule>
    <cfRule type="cellIs" dxfId="92" priority="108" operator="equal">
      <formula>"Planlandı"</formula>
    </cfRule>
    <cfRule type="containsText" dxfId="91" priority="109" operator="containsText" text="Planlandı">
      <formula>NOT(ISERROR(SEARCH("Planlandı",T127)))</formula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7">
    <cfRule type="cellIs" dxfId="90" priority="103" operator="equal">
      <formula>"Gerçekleşemedi"</formula>
    </cfRule>
    <cfRule type="cellIs" dxfId="89" priority="104" operator="equal">
      <formula>"Gerçekleşti"</formula>
    </cfRule>
    <cfRule type="cellIs" dxfId="88" priority="105" operator="equal">
      <formula>"Planlandı"</formula>
    </cfRule>
  </conditionalFormatting>
  <conditionalFormatting sqref="T129">
    <cfRule type="cellIs" dxfId="87" priority="98" operator="equal">
      <formula>"Gerçekleşmedi"</formula>
    </cfRule>
    <cfRule type="cellIs" dxfId="86" priority="99" operator="equal">
      <formula>"Gerçekleşti"</formula>
    </cfRule>
    <cfRule type="cellIs" dxfId="85" priority="100" operator="equal">
      <formula>"Planlandı"</formula>
    </cfRule>
    <cfRule type="containsText" dxfId="84" priority="101" operator="containsText" text="Planlandı">
      <formula>NOT(ISERROR(SEARCH("Planlandı",T129)))</formula>
    </cfRule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9">
    <cfRule type="cellIs" dxfId="83" priority="95" operator="equal">
      <formula>"Gerçekleşemedi"</formula>
    </cfRule>
    <cfRule type="cellIs" dxfId="82" priority="96" operator="equal">
      <formula>"Gerçekleşti"</formula>
    </cfRule>
    <cfRule type="cellIs" dxfId="81" priority="97" operator="equal">
      <formula>"Planlandı"</formula>
    </cfRule>
  </conditionalFormatting>
  <conditionalFormatting sqref="T131:T133">
    <cfRule type="cellIs" dxfId="80" priority="90" operator="equal">
      <formula>"Gerçekleşmedi"</formula>
    </cfRule>
    <cfRule type="cellIs" dxfId="79" priority="91" operator="equal">
      <formula>"Gerçekleşti"</formula>
    </cfRule>
    <cfRule type="cellIs" dxfId="78" priority="92" operator="equal">
      <formula>"Planlandı"</formula>
    </cfRule>
    <cfRule type="containsText" dxfId="77" priority="93" operator="containsText" text="Planlandı">
      <formula>NOT(ISERROR(SEARCH("Planlandı",T131)))</formula>
    </cfRule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31:T133">
    <cfRule type="cellIs" dxfId="76" priority="87" operator="equal">
      <formula>"Gerçekleşemedi"</formula>
    </cfRule>
    <cfRule type="cellIs" dxfId="75" priority="88" operator="equal">
      <formula>"Gerçekleşti"</formula>
    </cfRule>
    <cfRule type="cellIs" dxfId="74" priority="89" operator="equal">
      <formula>"Planlandı"</formula>
    </cfRule>
  </conditionalFormatting>
  <conditionalFormatting sqref="T138">
    <cfRule type="cellIs" dxfId="73" priority="82" operator="equal">
      <formula>"Gerçekleşmedi"</formula>
    </cfRule>
    <cfRule type="cellIs" dxfId="72" priority="83" operator="equal">
      <formula>"Gerçekleşti"</formula>
    </cfRule>
    <cfRule type="cellIs" dxfId="71" priority="84" operator="equal">
      <formula>"Planlandı"</formula>
    </cfRule>
    <cfRule type="containsText" dxfId="70" priority="85" operator="containsText" text="Planlandı">
      <formula>NOT(ISERROR(SEARCH("Planlandı",T138)))</formula>
    </cfRule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38">
    <cfRule type="cellIs" dxfId="69" priority="79" operator="equal">
      <formula>"Gerçekleşemedi"</formula>
    </cfRule>
    <cfRule type="cellIs" dxfId="68" priority="80" operator="equal">
      <formula>"Gerçekleşti"</formula>
    </cfRule>
    <cfRule type="cellIs" dxfId="67" priority="81" operator="equal">
      <formula>"Planlandı"</formula>
    </cfRule>
  </conditionalFormatting>
  <conditionalFormatting sqref="T143">
    <cfRule type="cellIs" dxfId="66" priority="74" operator="equal">
      <formula>"Gerçekleşmedi"</formula>
    </cfRule>
    <cfRule type="cellIs" dxfId="65" priority="75" operator="equal">
      <formula>"Gerçekleşti"</formula>
    </cfRule>
    <cfRule type="cellIs" dxfId="64" priority="76" operator="equal">
      <formula>"Planlandı"</formula>
    </cfRule>
    <cfRule type="containsText" dxfId="63" priority="77" operator="containsText" text="Planlandı">
      <formula>NOT(ISERROR(SEARCH("Planlandı",T143)))</formula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43">
    <cfRule type="cellIs" dxfId="62" priority="71" operator="equal">
      <formula>"Gerçekleşemedi"</formula>
    </cfRule>
    <cfRule type="cellIs" dxfId="61" priority="72" operator="equal">
      <formula>"Gerçekleşti"</formula>
    </cfRule>
    <cfRule type="cellIs" dxfId="60" priority="73" operator="equal">
      <formula>"Planlandı"</formula>
    </cfRule>
  </conditionalFormatting>
  <conditionalFormatting sqref="T19">
    <cfRule type="cellIs" dxfId="59" priority="66" operator="equal">
      <formula>"Gerçekleşmedi"</formula>
    </cfRule>
    <cfRule type="cellIs" dxfId="58" priority="67" operator="equal">
      <formula>"Gerçekleşti"</formula>
    </cfRule>
    <cfRule type="cellIs" dxfId="57" priority="68" operator="equal">
      <formula>"Planlandı"</formula>
    </cfRule>
    <cfRule type="containsText" dxfId="56" priority="69" operator="containsText" text="Planlandı">
      <formula>NOT(ISERROR(SEARCH("Planlandı",T19)))</formula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9">
    <cfRule type="cellIs" dxfId="55" priority="63" operator="equal">
      <formula>"Gerçekleşemedi"</formula>
    </cfRule>
    <cfRule type="cellIs" dxfId="54" priority="64" operator="equal">
      <formula>"Gerçekleşti"</formula>
    </cfRule>
    <cfRule type="cellIs" dxfId="53" priority="65" operator="equal">
      <formula>"Planlandı"</formula>
    </cfRule>
  </conditionalFormatting>
  <conditionalFormatting sqref="T21">
    <cfRule type="cellIs" dxfId="52" priority="58" operator="equal">
      <formula>"Gerçekleşmedi"</formula>
    </cfRule>
    <cfRule type="cellIs" dxfId="51" priority="59" operator="equal">
      <formula>"Gerçekleşti"</formula>
    </cfRule>
    <cfRule type="cellIs" dxfId="50" priority="60" operator="equal">
      <formula>"Planlandı"</formula>
    </cfRule>
    <cfRule type="containsText" dxfId="49" priority="61" operator="containsText" text="Planlandı">
      <formula>NOT(ISERROR(SEARCH("Planlandı",T21)))</formula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1">
    <cfRule type="cellIs" dxfId="48" priority="55" operator="equal">
      <formula>"Gerçekleşemedi"</formula>
    </cfRule>
    <cfRule type="cellIs" dxfId="47" priority="56" operator="equal">
      <formula>"Gerçekleşti"</formula>
    </cfRule>
    <cfRule type="cellIs" dxfId="46" priority="57" operator="equal">
      <formula>"Planlandı"</formula>
    </cfRule>
  </conditionalFormatting>
  <conditionalFormatting sqref="T99:T100">
    <cfRule type="cellIs" dxfId="45" priority="50" operator="equal">
      <formula>"Gerçekleşmedi"</formula>
    </cfRule>
    <cfRule type="cellIs" dxfId="44" priority="51" operator="equal">
      <formula>"Gerçekleşti"</formula>
    </cfRule>
    <cfRule type="cellIs" dxfId="43" priority="52" operator="equal">
      <formula>"Planlandı"</formula>
    </cfRule>
    <cfRule type="containsText" dxfId="42" priority="53" operator="containsText" text="Planlandı">
      <formula>NOT(ISERROR(SEARCH("Planlandı",T99)))</formula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9:T102">
    <cfRule type="cellIs" dxfId="41" priority="47" operator="equal">
      <formula>"Gerçekleşemedi"</formula>
    </cfRule>
    <cfRule type="cellIs" dxfId="40" priority="48" operator="equal">
      <formula>"Gerçekleşti"</formula>
    </cfRule>
    <cfRule type="cellIs" dxfId="39" priority="49" operator="equal">
      <formula>"Planlandı"</formula>
    </cfRule>
  </conditionalFormatting>
  <conditionalFormatting sqref="T97:T98 T101:T104 T106:T113">
    <cfRule type="cellIs" dxfId="38" priority="3701" operator="equal">
      <formula>"Gerçekleşmedi"</formula>
    </cfRule>
    <cfRule type="cellIs" dxfId="37" priority="3702" operator="equal">
      <formula>"Gerçekleşti"</formula>
    </cfRule>
    <cfRule type="cellIs" dxfId="36" priority="3703" operator="equal">
      <formula>"Planlandı"</formula>
    </cfRule>
    <cfRule type="containsText" dxfId="35" priority="3704" operator="containsText" text="Planlandı">
      <formula>NOT(ISERROR(SEARCH("Planlandı",T97)))</formula>
    </cfRule>
    <cfRule type="colorScale" priority="37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3:T124">
    <cfRule type="cellIs" dxfId="34" priority="42" operator="equal">
      <formula>"Gerçekleşmedi"</formula>
    </cfRule>
    <cfRule type="cellIs" dxfId="33" priority="43" operator="equal">
      <formula>"Gerçekleşti"</formula>
    </cfRule>
    <cfRule type="cellIs" dxfId="32" priority="44" operator="equal">
      <formula>"Planlandı"</formula>
    </cfRule>
    <cfRule type="containsText" dxfId="31" priority="45" operator="containsText" text="Planlandı">
      <formula>NOT(ISERROR(SEARCH("Planlandı",T123)))</formula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3:T124">
    <cfRule type="cellIs" dxfId="30" priority="39" operator="equal">
      <formula>"Gerçekleşemedi"</formula>
    </cfRule>
    <cfRule type="cellIs" dxfId="29" priority="40" operator="equal">
      <formula>"Gerçekleşti"</formula>
    </cfRule>
    <cfRule type="cellIs" dxfId="28" priority="41" operator="equal">
      <formula>"Planlandı"</formula>
    </cfRule>
  </conditionalFormatting>
  <conditionalFormatting sqref="T139">
    <cfRule type="cellIs" dxfId="27" priority="34" operator="equal">
      <formula>"Gerçekleşmedi"</formula>
    </cfRule>
    <cfRule type="cellIs" dxfId="26" priority="35" operator="equal">
      <formula>"Gerçekleşti"</formula>
    </cfRule>
    <cfRule type="cellIs" dxfId="25" priority="36" operator="equal">
      <formula>"Planlandı"</formula>
    </cfRule>
    <cfRule type="containsText" dxfId="24" priority="37" operator="containsText" text="Planlandı">
      <formula>NOT(ISERROR(SEARCH("Planlandı",T139)))</formula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39">
    <cfRule type="cellIs" dxfId="23" priority="31" operator="equal">
      <formula>"Gerçekleşemedi"</formula>
    </cfRule>
    <cfRule type="cellIs" dxfId="22" priority="32" operator="equal">
      <formula>"Gerçekleşti"</formula>
    </cfRule>
    <cfRule type="cellIs" dxfId="21" priority="33" operator="equal">
      <formula>"Planlandı"</formula>
    </cfRule>
  </conditionalFormatting>
  <conditionalFormatting sqref="T140:T141">
    <cfRule type="cellIs" dxfId="20" priority="26" operator="equal">
      <formula>"Gerçekleşmedi"</formula>
    </cfRule>
    <cfRule type="cellIs" dxfId="19" priority="27" operator="equal">
      <formula>"Gerçekleşti"</formula>
    </cfRule>
    <cfRule type="cellIs" dxfId="18" priority="28" operator="equal">
      <formula>"Planlandı"</formula>
    </cfRule>
    <cfRule type="containsText" dxfId="17" priority="29" operator="containsText" text="Planlandı">
      <formula>NOT(ISERROR(SEARCH("Planlandı",T140)))</formula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40:T141">
    <cfRule type="cellIs" dxfId="16" priority="23" operator="equal">
      <formula>"Gerçekleşemedi"</formula>
    </cfRule>
    <cfRule type="cellIs" dxfId="15" priority="24" operator="equal">
      <formula>"Gerçekleşti"</formula>
    </cfRule>
    <cfRule type="cellIs" dxfId="14" priority="25" operator="equal">
      <formula>"Planlandı"</formula>
    </cfRule>
  </conditionalFormatting>
  <conditionalFormatting sqref="T20 T122 T114:T118 T1 T6 T8:T13 T95:T96 T38 T16 T18 T29 T43 T48:T49 T60 T62 T68 T70 T79:T81 T83 T126 T128 T130 T134:T137 T142 T51:T57 T64:T66 T72:T77 T85:T91 T144:T1048576 T23:T26">
    <cfRule type="cellIs" dxfId="13" priority="3706" operator="equal">
      <formula>"Gerçekleşmedi"</formula>
    </cfRule>
    <cfRule type="cellIs" dxfId="12" priority="3707" operator="equal">
      <formula>"Gerçekleşti"</formula>
    </cfRule>
    <cfRule type="cellIs" dxfId="11" priority="3708" operator="equal">
      <formula>"Planlandı"</formula>
    </cfRule>
    <cfRule type="containsText" dxfId="10" priority="3709" operator="containsText" text="Planlandı">
      <formula>NOT(ISERROR(SEARCH("Planlandı",T1)))</formula>
    </cfRule>
    <cfRule type="colorScale" priority="37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8">
    <cfRule type="cellIs" dxfId="9" priority="4" operator="equal">
      <formula>"Gerçekleşemedi"</formula>
    </cfRule>
    <cfRule type="cellIs" dxfId="8" priority="5" operator="equal">
      <formula>"Gerçekleşti"</formula>
    </cfRule>
    <cfRule type="cellIs" dxfId="7" priority="6" operator="equal">
      <formula>"Planlandı"</formula>
    </cfRule>
  </conditionalFormatting>
  <conditionalFormatting sqref="T28">
    <cfRule type="cellIs" dxfId="6" priority="1" operator="equal">
      <formula>"Gerçekleşemedi"</formula>
    </cfRule>
    <cfRule type="cellIs" dxfId="5" priority="2" operator="equal">
      <formula>"Gerçekleşti"</formula>
    </cfRule>
    <cfRule type="cellIs" dxfId="4" priority="3" operator="equal">
      <formula>"Planlandı"</formula>
    </cfRule>
  </conditionalFormatting>
  <conditionalFormatting sqref="T28">
    <cfRule type="cellIs" dxfId="3" priority="7" operator="equal">
      <formula>"Gerçekleşmedi"</formula>
    </cfRule>
    <cfRule type="cellIs" dxfId="2" priority="8" operator="equal">
      <formula>"Gerçekleşti"</formula>
    </cfRule>
    <cfRule type="cellIs" dxfId="1" priority="9" operator="equal">
      <formula>"Planlandı"</formula>
    </cfRule>
    <cfRule type="containsText" dxfId="0" priority="10" operator="containsText" text="Planlandı">
      <formula>NOT(ISERROR(SEARCH("Planlandı",T28)))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6">
    <dataValidation type="list" allowBlank="1" showInputMessage="1" showErrorMessage="1" sqref="T14:T146" xr:uid="{E9FF00E7-7554-4D8E-9972-99F5440E011D}">
      <formula1>$T$1:$T$3</formula1>
    </dataValidation>
    <dataValidation type="list" allowBlank="1" showInputMessage="1" showErrorMessage="1" sqref="C14:C146" xr:uid="{347A2E23-FD77-4400-AE3C-754377B9A121}">
      <formula1>$C$1:$C$2</formula1>
    </dataValidation>
    <dataValidation type="list" allowBlank="1" showInputMessage="1" showErrorMessage="1" sqref="D14:D146" xr:uid="{F3BF0BB6-706F-41A9-87C7-3B6B16500D53}">
      <formula1>$D$1:$D$2</formula1>
    </dataValidation>
    <dataValidation type="list" allowBlank="1" showInputMessage="1" showErrorMessage="1" sqref="E14:E146" xr:uid="{E76A8E24-CC1D-4E46-A808-08075559F9C7}">
      <formula1>$E$1:$E$5</formula1>
    </dataValidation>
    <dataValidation type="list" allowBlank="1" showInputMessage="1" showErrorMessage="1" sqref="F14:F146" xr:uid="{BED93EBF-556D-45A7-9130-D733DEF38415}">
      <formula1>$F$1:$F$5</formula1>
    </dataValidation>
    <dataValidation type="list" allowBlank="1" showInputMessage="1" showErrorMessage="1" sqref="N14:N146" xr:uid="{4883A80B-BF1C-43E4-8571-CEB397426859}">
      <formula1>$N$1:$N$4</formula1>
    </dataValidation>
  </dataValidations>
  <printOptions horizontalCentered="1"/>
  <pageMargins left="0" right="0" top="0.39370078740157483" bottom="0.19685039370078741" header="0" footer="0"/>
  <pageSetup paperSize="9" scale="44" firstPageNumber="0" fitToHeight="0" orientation="landscape" horizontalDpi="300" verticalDpi="300" r:id="rId1"/>
  <headerFooter alignWithMargins="0">
    <oddFooter>Sayfa &amp;P / &amp;N</oddFooter>
  </headerFooter>
  <drawing r:id="rId2"/>
  <legacyDrawing r:id="rId3"/>
  <oleObjects>
    <mc:AlternateContent xmlns:mc="http://schemas.openxmlformats.org/markup-compatibility/2006">
      <mc:Choice Requires="x14">
        <oleObject progId="Bitmap Image" shapeId="1040" r:id="rId4">
          <objectPr defaultSize="0" autoPict="0" r:id="rId5">
            <anchor moveWithCells="1" sizeWithCells="1">
              <from>
                <xdr:col>1</xdr:col>
                <xdr:colOff>123825</xdr:colOff>
                <xdr:row>7</xdr:row>
                <xdr:rowOff>114300</xdr:rowOff>
              </from>
              <to>
                <xdr:col>5</xdr:col>
                <xdr:colOff>571500</xdr:colOff>
                <xdr:row>11</xdr:row>
                <xdr:rowOff>76200</xdr:rowOff>
              </to>
            </anchor>
          </objectPr>
        </oleObject>
      </mc:Choice>
      <mc:Fallback>
        <oleObject progId="Bitmap Image" shapeId="104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Eğitim Planı-2021</vt:lpstr>
      <vt:lpstr>'Eğitim Planı-2021'!Print_Area</vt:lpstr>
      <vt:lpstr>'Eğitim Planı-2021'!Print_Titles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baris cakar</dc:creator>
  <cp:lastModifiedBy>Burak Faruk KILIÇASLAN</cp:lastModifiedBy>
  <cp:lastPrinted>2021-01-28T14:00:37Z</cp:lastPrinted>
  <dcterms:created xsi:type="dcterms:W3CDTF">2020-01-14T13:18:10Z</dcterms:created>
  <dcterms:modified xsi:type="dcterms:W3CDTF">2021-03-17T14:26:49Z</dcterms:modified>
</cp:coreProperties>
</file>